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50" activeTab="2"/>
  </bookViews>
  <sheets>
    <sheet name="Викторина" sheetId="1" r:id="rId1"/>
    <sheet name="Рисунки" sheetId="2" r:id="rId2"/>
    <sheet name="Итог" sheetId="3" r:id="rId3"/>
  </sheets>
  <calcPr calcId="145621"/>
</workbook>
</file>

<file path=xl/calcChain.xml><?xml version="1.0" encoding="utf-8"?>
<calcChain xmlns="http://schemas.openxmlformats.org/spreadsheetml/2006/main">
  <c r="B56" i="3" l="1"/>
  <c r="B38" i="3"/>
  <c r="B35" i="3"/>
  <c r="B10" i="3"/>
  <c r="B42" i="3"/>
  <c r="B30" i="3"/>
  <c r="B57" i="3"/>
  <c r="B43" i="3"/>
  <c r="B33" i="3"/>
  <c r="B4" i="3"/>
  <c r="B32" i="3"/>
  <c r="B12" i="3"/>
  <c r="B6" i="3"/>
  <c r="B37" i="3"/>
  <c r="B7" i="3"/>
  <c r="B59" i="3"/>
  <c r="B48" i="3"/>
  <c r="B25" i="3"/>
  <c r="B53" i="3"/>
  <c r="B11" i="3"/>
  <c r="B45" i="3"/>
  <c r="B46" i="3"/>
  <c r="B47" i="3"/>
  <c r="B49" i="3"/>
  <c r="B13" i="3"/>
  <c r="B27" i="3"/>
  <c r="B39" i="3"/>
  <c r="B19" i="3"/>
  <c r="B23" i="3"/>
  <c r="B18" i="3"/>
  <c r="B50" i="3"/>
  <c r="B28" i="3"/>
  <c r="B17" i="3"/>
  <c r="B54" i="3"/>
  <c r="B31" i="3"/>
  <c r="B34" i="3"/>
  <c r="B29" i="3"/>
  <c r="B51" i="3"/>
  <c r="B15" i="3"/>
  <c r="B21" i="3"/>
  <c r="B44" i="3"/>
  <c r="B8" i="3"/>
  <c r="B36" i="3"/>
  <c r="B60" i="3"/>
  <c r="B22" i="3"/>
  <c r="B52" i="3"/>
  <c r="B9" i="3"/>
  <c r="B40" i="3"/>
  <c r="B58" i="3"/>
  <c r="B16" i="3"/>
  <c r="B20" i="3"/>
  <c r="B14" i="3"/>
  <c r="B55" i="3"/>
  <c r="B5" i="3"/>
  <c r="B41" i="3"/>
  <c r="B26" i="3"/>
  <c r="J52" i="2"/>
  <c r="J13" i="2"/>
  <c r="V16" i="1"/>
  <c r="V15" i="1"/>
  <c r="V14" i="1"/>
  <c r="V13" i="1"/>
  <c r="V12" i="1"/>
  <c r="V11" i="1"/>
  <c r="V4" i="1" l="1"/>
  <c r="B24" i="3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4" i="2"/>
  <c r="J5" i="2"/>
  <c r="J6" i="2"/>
  <c r="J7" i="2"/>
  <c r="J8" i="2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4" i="2"/>
  <c r="J55" i="2"/>
  <c r="J56" i="2"/>
  <c r="J57" i="2"/>
  <c r="J58" i="2"/>
  <c r="J59" i="2"/>
  <c r="J60" i="2"/>
  <c r="J4" i="2"/>
  <c r="V5" i="1"/>
  <c r="V6" i="1"/>
  <c r="V7" i="1"/>
  <c r="V8" i="1"/>
  <c r="V9" i="1"/>
  <c r="V10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AC18" i="2" l="1"/>
  <c r="C37" i="3" s="1"/>
  <c r="D37" i="3" s="1"/>
  <c r="AC20" i="2"/>
  <c r="C59" i="3" s="1"/>
  <c r="D59" i="3" s="1"/>
  <c r="AC52" i="2"/>
  <c r="C40" i="3" s="1"/>
  <c r="D40" i="3" s="1"/>
  <c r="AC60" i="2"/>
  <c r="C26" i="3" s="1"/>
  <c r="D26" i="3" s="1"/>
  <c r="AC59" i="2"/>
  <c r="C41" i="3" s="1"/>
  <c r="D41" i="3" s="1"/>
  <c r="AC58" i="2"/>
  <c r="C5" i="3" s="1"/>
  <c r="D5" i="3" s="1"/>
  <c r="AC57" i="2"/>
  <c r="C55" i="3" s="1"/>
  <c r="D55" i="3" s="1"/>
  <c r="AC56" i="2"/>
  <c r="C14" i="3" s="1"/>
  <c r="D14" i="3" s="1"/>
  <c r="AC55" i="2"/>
  <c r="C20" i="3" s="1"/>
  <c r="D20" i="3" s="1"/>
  <c r="AC54" i="2"/>
  <c r="C16" i="3" s="1"/>
  <c r="D16" i="3" s="1"/>
  <c r="AC53" i="2"/>
  <c r="C58" i="3" s="1"/>
  <c r="D58" i="3" s="1"/>
  <c r="AC51" i="2"/>
  <c r="C9" i="3" s="1"/>
  <c r="D9" i="3" s="1"/>
  <c r="AC50" i="2"/>
  <c r="C52" i="3" s="1"/>
  <c r="D52" i="3" s="1"/>
  <c r="AC49" i="2"/>
  <c r="C22" i="3" s="1"/>
  <c r="D22" i="3" s="1"/>
  <c r="AC48" i="2"/>
  <c r="C60" i="3" s="1"/>
  <c r="D60" i="3" s="1"/>
  <c r="AC47" i="2"/>
  <c r="C36" i="3" s="1"/>
  <c r="D36" i="3" s="1"/>
  <c r="AC46" i="2"/>
  <c r="C8" i="3" s="1"/>
  <c r="D8" i="3" s="1"/>
  <c r="AC45" i="2"/>
  <c r="C44" i="3" s="1"/>
  <c r="D44" i="3" s="1"/>
  <c r="AC44" i="2"/>
  <c r="C21" i="3" s="1"/>
  <c r="D21" i="3" s="1"/>
  <c r="AC43" i="2"/>
  <c r="C15" i="3" s="1"/>
  <c r="D15" i="3" s="1"/>
  <c r="AC42" i="2"/>
  <c r="C51" i="3" s="1"/>
  <c r="D51" i="3" s="1"/>
  <c r="AC41" i="2"/>
  <c r="C29" i="3" s="1"/>
  <c r="D29" i="3" s="1"/>
  <c r="AC40" i="2"/>
  <c r="C34" i="3" s="1"/>
  <c r="D34" i="3" s="1"/>
  <c r="AC39" i="2"/>
  <c r="C31" i="3" s="1"/>
  <c r="D31" i="3" s="1"/>
  <c r="AC38" i="2"/>
  <c r="C54" i="3" s="1"/>
  <c r="D54" i="3" s="1"/>
  <c r="AC37" i="2"/>
  <c r="C17" i="3" s="1"/>
  <c r="D17" i="3" s="1"/>
  <c r="AC36" i="2"/>
  <c r="C28" i="3" s="1"/>
  <c r="D28" i="3" s="1"/>
  <c r="AC35" i="2"/>
  <c r="C50" i="3" s="1"/>
  <c r="D50" i="3" s="1"/>
  <c r="AC34" i="2"/>
  <c r="C18" i="3" s="1"/>
  <c r="D18" i="3" s="1"/>
  <c r="AC33" i="2"/>
  <c r="C23" i="3" s="1"/>
  <c r="D23" i="3" s="1"/>
  <c r="AC32" i="2"/>
  <c r="C19" i="3" s="1"/>
  <c r="D19" i="3" s="1"/>
  <c r="AC31" i="2"/>
  <c r="C39" i="3" s="1"/>
  <c r="D39" i="3" s="1"/>
  <c r="AC30" i="2"/>
  <c r="C27" i="3" s="1"/>
  <c r="D27" i="3" s="1"/>
  <c r="AC29" i="2"/>
  <c r="C13" i="3" s="1"/>
  <c r="D13" i="3" s="1"/>
  <c r="AC28" i="2"/>
  <c r="C49" i="3" s="1"/>
  <c r="D49" i="3" s="1"/>
  <c r="AC27" i="2"/>
  <c r="C47" i="3" s="1"/>
  <c r="D47" i="3" s="1"/>
  <c r="AC26" i="2"/>
  <c r="C46" i="3" s="1"/>
  <c r="D46" i="3" s="1"/>
  <c r="AC25" i="2"/>
  <c r="C45" i="3" s="1"/>
  <c r="D45" i="3" s="1"/>
  <c r="AC24" i="2"/>
  <c r="C11" i="3" s="1"/>
  <c r="D11" i="3" s="1"/>
  <c r="AC23" i="2"/>
  <c r="C53" i="3" s="1"/>
  <c r="D53" i="3" s="1"/>
  <c r="AC22" i="2"/>
  <c r="C25" i="3" s="1"/>
  <c r="D25" i="3" s="1"/>
  <c r="AC21" i="2"/>
  <c r="C48" i="3" s="1"/>
  <c r="D48" i="3" s="1"/>
  <c r="AC19" i="2"/>
  <c r="C7" i="3" s="1"/>
  <c r="D7" i="3" s="1"/>
  <c r="AC17" i="2"/>
  <c r="C6" i="3" s="1"/>
  <c r="D6" i="3" s="1"/>
  <c r="AC16" i="2"/>
  <c r="C12" i="3" s="1"/>
  <c r="D12" i="3" s="1"/>
  <c r="AC15" i="2"/>
  <c r="C32" i="3" s="1"/>
  <c r="D32" i="3" s="1"/>
  <c r="AC14" i="2"/>
  <c r="C4" i="3" s="1"/>
  <c r="D4" i="3" s="1"/>
  <c r="AC13" i="2"/>
  <c r="C33" i="3" s="1"/>
  <c r="D33" i="3" s="1"/>
  <c r="AC12" i="2"/>
  <c r="C43" i="3" s="1"/>
  <c r="D43" i="3" s="1"/>
  <c r="AC11" i="2"/>
  <c r="C57" i="3" s="1"/>
  <c r="D57" i="3" s="1"/>
  <c r="AC10" i="2"/>
  <c r="C30" i="3" s="1"/>
  <c r="D30" i="3" s="1"/>
  <c r="AC9" i="2"/>
  <c r="C42" i="3" s="1"/>
  <c r="D42" i="3" s="1"/>
  <c r="AC8" i="2"/>
  <c r="C10" i="3" s="1"/>
  <c r="D10" i="3" s="1"/>
  <c r="AC7" i="2"/>
  <c r="C35" i="3" s="1"/>
  <c r="D35" i="3" s="1"/>
  <c r="AC6" i="2"/>
  <c r="C38" i="3" s="1"/>
  <c r="D38" i="3" s="1"/>
  <c r="AC5" i="2"/>
  <c r="C56" i="3" s="1"/>
  <c r="D56" i="3" s="1"/>
  <c r="AC4" i="2"/>
  <c r="C24" i="3" s="1"/>
  <c r="D24" i="3" s="1"/>
</calcChain>
</file>

<file path=xl/sharedStrings.xml><?xml version="1.0" encoding="utf-8"?>
<sst xmlns="http://schemas.openxmlformats.org/spreadsheetml/2006/main" count="227" uniqueCount="92">
  <si>
    <t>Австрия</t>
  </si>
  <si>
    <t>Ангола</t>
  </si>
  <si>
    <t>Аргентина</t>
  </si>
  <si>
    <t>Бельгия</t>
  </si>
  <si>
    <t>Болгария</t>
  </si>
  <si>
    <t>Великобритания</t>
  </si>
  <si>
    <t>Вьетнам Ханой</t>
  </si>
  <si>
    <t>Гвинея</t>
  </si>
  <si>
    <t>Греция</t>
  </si>
  <si>
    <t>Дания</t>
  </si>
  <si>
    <t>Египет</t>
  </si>
  <si>
    <t>Израиль</t>
  </si>
  <si>
    <t>Индия Дели</t>
  </si>
  <si>
    <t>Индия Мумбаи</t>
  </si>
  <si>
    <t>Индия Ченнаи</t>
  </si>
  <si>
    <t>Индонезия</t>
  </si>
  <si>
    <t>Иордания</t>
  </si>
  <si>
    <t>Испания</t>
  </si>
  <si>
    <t>Италия</t>
  </si>
  <si>
    <t>Камбоджа</t>
  </si>
  <si>
    <t>Кипр</t>
  </si>
  <si>
    <t>Китай</t>
  </si>
  <si>
    <t>Колумбия</t>
  </si>
  <si>
    <t>Корея Пхеньян</t>
  </si>
  <si>
    <t>Корея Сеул</t>
  </si>
  <si>
    <t>Куба</t>
  </si>
  <si>
    <t>Кувейт</t>
  </si>
  <si>
    <t>Лаос</t>
  </si>
  <si>
    <t>Мадагаскар</t>
  </si>
  <si>
    <t>Малайзия</t>
  </si>
  <si>
    <t>Мальта</t>
  </si>
  <si>
    <t>Мексика</t>
  </si>
  <si>
    <t>Монголия</t>
  </si>
  <si>
    <t>Мьянма</t>
  </si>
  <si>
    <t>Нигерия</t>
  </si>
  <si>
    <t>Норвегия</t>
  </si>
  <si>
    <t>Перу</t>
  </si>
  <si>
    <t>Польша</t>
  </si>
  <si>
    <t>Португалия</t>
  </si>
  <si>
    <t>Румыния</t>
  </si>
  <si>
    <t>Сербия</t>
  </si>
  <si>
    <t>США Вашингтон</t>
  </si>
  <si>
    <t>США Нью-Йорк</t>
  </si>
  <si>
    <t>Таиланд</t>
  </si>
  <si>
    <t>Тунис</t>
  </si>
  <si>
    <t>Турция Анкара</t>
  </si>
  <si>
    <t>Турция Стамбул</t>
  </si>
  <si>
    <t>Финляндия</t>
  </si>
  <si>
    <t>Франция</t>
  </si>
  <si>
    <t>Франция Страсбург</t>
  </si>
  <si>
    <t>ФРГ Берлин</t>
  </si>
  <si>
    <t>Чехия</t>
  </si>
  <si>
    <t>Чили</t>
  </si>
  <si>
    <t>Швейцария Женева</t>
  </si>
  <si>
    <t>Швеция</t>
  </si>
  <si>
    <t>ЮАР</t>
  </si>
  <si>
    <t>Япония</t>
  </si>
  <si>
    <t>Узнаваемость предметов и образов. (1-3 балла)</t>
  </si>
  <si>
    <t>Пластика. (1-3 балла)</t>
  </si>
  <si>
    <t>Колорит. (1-3 балла)</t>
  </si>
  <si>
    <t>Новая техника. (0-3 балла)</t>
  </si>
  <si>
    <t>Оформление. (0-1 балл)</t>
  </si>
  <si>
    <t>Оригинальность изображения (1-3 балла)</t>
  </si>
  <si>
    <t>Пластика (1-3 балла)</t>
  </si>
  <si>
    <t>Колорит (1-3 балла)</t>
  </si>
  <si>
    <t>Новая техника (0-3 балла)</t>
  </si>
  <si>
    <t>Оформление (0-1 балл)</t>
  </si>
  <si>
    <t>Итого:</t>
  </si>
  <si>
    <t>Сумма за викторину</t>
  </si>
  <si>
    <t xml:space="preserve">Сумма за рисунки </t>
  </si>
  <si>
    <t xml:space="preserve">Место </t>
  </si>
  <si>
    <t>Соответствие прочитанному отрывку.     (0-1 балл)</t>
  </si>
  <si>
    <t>Итого за рисунки</t>
  </si>
  <si>
    <t>0.5</t>
  </si>
  <si>
    <t>III</t>
  </si>
  <si>
    <t>I</t>
  </si>
  <si>
    <t>II</t>
  </si>
  <si>
    <t>Вопросы викторины</t>
  </si>
  <si>
    <t xml:space="preserve">Сумма </t>
  </si>
  <si>
    <t>Рисунок 1-2 класс</t>
  </si>
  <si>
    <t>Рисунок 3-4 класс</t>
  </si>
  <si>
    <t>Рисунок 5-6 класс</t>
  </si>
  <si>
    <t>Школа</t>
  </si>
  <si>
    <t xml:space="preserve">Школа </t>
  </si>
  <si>
    <t>Таблица результатов Конкурса "Красочный мир сказок Корнея Чуковского"для школ с участием 1-6 классов</t>
  </si>
  <si>
    <r>
      <t xml:space="preserve">Таблица результатов викторины </t>
    </r>
    <r>
      <rPr>
        <b/>
        <sz val="14"/>
        <color theme="1"/>
        <rFont val="Times New Roman"/>
        <family val="1"/>
        <charset val="204"/>
      </rPr>
      <t>"Красочный мир сказок Корнея Чуковского"</t>
    </r>
    <r>
      <rPr>
        <sz val="14"/>
        <color theme="1"/>
        <rFont val="Times New Roman"/>
        <family val="1"/>
        <charset val="204"/>
      </rPr>
      <t xml:space="preserve"> для школ с участием 1-6 классов</t>
    </r>
  </si>
  <si>
    <r>
      <rPr>
        <sz val="14"/>
        <color theme="1"/>
        <rFont val="Times New Roman"/>
        <family val="1"/>
        <charset val="204"/>
      </rPr>
      <t>Таблица оценок рисунков</t>
    </r>
    <r>
      <rPr>
        <b/>
        <sz val="14"/>
        <color theme="1"/>
        <rFont val="Times New Roman"/>
        <family val="1"/>
        <charset val="204"/>
      </rPr>
      <t xml:space="preserve"> "Красочный мир сказок Корнея Чуковского" </t>
    </r>
    <r>
      <rPr>
        <sz val="14"/>
        <color theme="1"/>
        <rFont val="Times New Roman"/>
        <family val="1"/>
        <charset val="204"/>
      </rPr>
      <t>для школ с участием 1-6 классов</t>
    </r>
  </si>
  <si>
    <t>Оригинальность изображения.                (1-3 балла)</t>
  </si>
  <si>
    <t>Композиционное решение.                  (1-3 балла)</t>
  </si>
  <si>
    <t>Сумма</t>
  </si>
  <si>
    <t>Композиционное решение        (1-3 балла)</t>
  </si>
  <si>
    <t>Композиционное решение         (1-3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</si>
</sst>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79">
    <xf numFmtId="0" fontId="0" fillId="0" borderId="0" xfId="0"/>
    <xf numFmtId="0" fontId="2" fillId="0" borderId="12" xfId="0" applyFont="1" applyBorder="1"/>
    <xf numFmtId="0" fontId="0" fillId="0" borderId="0" xfId="0"/>
    <xf numFmtId="0" fontId="1" fillId="0" borderId="2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7" xfId="0" applyFont="1" applyBorder="1" applyAlignment="1">
      <alignment horizontal="center" textRotation="90" wrapText="1"/>
    </xf>
    <xf numFmtId="0" fontId="0" fillId="0" borderId="0" xfId="0"/>
    <xf numFmtId="0" fontId="1" fillId="0" borderId="7" xfId="0" applyFont="1" applyBorder="1" applyAlignment="1">
      <alignment horizontal="center" textRotation="90"/>
    </xf>
    <xf numFmtId="0" fontId="0" fillId="0" borderId="16" xfId="0" applyBorder="1"/>
    <xf numFmtId="0" fontId="1" fillId="0" borderId="16" xfId="0" applyFont="1" applyBorder="1" applyAlignment="1">
      <alignment horizontal="center" textRotation="90"/>
    </xf>
    <xf numFmtId="0" fontId="1" fillId="2" borderId="2" xfId="1" applyFont="1" applyBorder="1"/>
    <xf numFmtId="0" fontId="1" fillId="2" borderId="7" xfId="1" applyFont="1" applyBorder="1" applyAlignment="1">
      <alignment horizontal="center" vertical="center"/>
    </xf>
    <xf numFmtId="0" fontId="1" fillId="2" borderId="7" xfId="1" applyFont="1" applyBorder="1" applyAlignment="1">
      <alignment horizontal="center" vertical="center" wrapText="1"/>
    </xf>
    <xf numFmtId="0" fontId="1" fillId="3" borderId="2" xfId="2" applyFont="1" applyBorder="1"/>
    <xf numFmtId="0" fontId="1" fillId="3" borderId="7" xfId="2" applyFont="1" applyBorder="1" applyAlignment="1">
      <alignment horizontal="center" vertical="center"/>
    </xf>
    <xf numFmtId="0" fontId="1" fillId="3" borderId="7" xfId="2" applyFont="1" applyBorder="1" applyAlignment="1">
      <alignment horizontal="center" vertical="center" wrapText="1"/>
    </xf>
    <xf numFmtId="0" fontId="1" fillId="3" borderId="17" xfId="2" applyFont="1" applyBorder="1"/>
    <xf numFmtId="0" fontId="1" fillId="3" borderId="11" xfId="2" applyFont="1" applyBorder="1"/>
    <xf numFmtId="0" fontId="1" fillId="4" borderId="11" xfId="3" applyFont="1" applyBorder="1"/>
    <xf numFmtId="0" fontId="1" fillId="4" borderId="7" xfId="3" applyFont="1" applyBorder="1" applyAlignment="1">
      <alignment horizontal="center" vertical="center"/>
    </xf>
    <xf numFmtId="0" fontId="1" fillId="4" borderId="7" xfId="3" applyFont="1" applyBorder="1" applyAlignment="1">
      <alignment horizontal="center" vertical="center" wrapText="1"/>
    </xf>
    <xf numFmtId="0" fontId="1" fillId="4" borderId="18" xfId="3" applyFont="1" applyBorder="1" applyAlignment="1">
      <alignment horizontal="center" vertical="center"/>
    </xf>
    <xf numFmtId="0" fontId="1" fillId="4" borderId="18" xfId="3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5" borderId="11" xfId="3" applyFont="1" applyFill="1" applyBorder="1"/>
    <xf numFmtId="0" fontId="1" fillId="5" borderId="7" xfId="3" applyFont="1" applyFill="1" applyBorder="1" applyAlignment="1">
      <alignment horizontal="center" vertical="center"/>
    </xf>
    <xf numFmtId="0" fontId="1" fillId="5" borderId="7" xfId="3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/>
    <xf numFmtId="0" fontId="2" fillId="0" borderId="33" xfId="0" applyFont="1" applyBorder="1" applyAlignment="1">
      <alignment horizontal="left" textRotation="90" wrapText="1"/>
    </xf>
    <xf numFmtId="0" fontId="2" fillId="0" borderId="34" xfId="0" applyFont="1" applyBorder="1" applyAlignment="1">
      <alignment horizontal="left" textRotation="90" wrapText="1"/>
    </xf>
    <xf numFmtId="0" fontId="2" fillId="0" borderId="34" xfId="0" applyFont="1" applyBorder="1" applyAlignment="1">
      <alignment horizontal="left" textRotation="90"/>
    </xf>
    <xf numFmtId="0" fontId="2" fillId="0" borderId="35" xfId="0" applyFont="1" applyBorder="1" applyAlignment="1">
      <alignment horizontal="left" textRotation="90"/>
    </xf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4">
    <cellStyle name="20% - Акцент2" xfId="1" builtinId="34"/>
    <cellStyle name="40% - Акцент3" xfId="2" builtinId="39"/>
    <cellStyle name="40% - Акцент5" xfId="3" builtinId="4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pane xSplit="22" ySplit="3" topLeftCell="W16" activePane="bottomRight" state="frozen"/>
      <selection pane="topRight" activeCell="W1" sqref="W1"/>
      <selection pane="bottomLeft" activeCell="A11" sqref="A11"/>
      <selection pane="bottomRight" activeCell="Y16" sqref="Y16"/>
    </sheetView>
  </sheetViews>
  <sheetFormatPr defaultRowHeight="14.5" x14ac:dyDescent="0.35"/>
  <cols>
    <col min="1" max="1" width="12.26953125" customWidth="1"/>
    <col min="2" max="21" width="3.7265625" customWidth="1"/>
    <col min="22" max="22" width="4.7265625" customWidth="1"/>
  </cols>
  <sheetData>
    <row r="1" spans="1:24" ht="44.25" customHeight="1" thickBot="1" x14ac:dyDescent="0.45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"/>
      <c r="X1" s="7"/>
    </row>
    <row r="2" spans="1:24" ht="16" thickBot="1" x14ac:dyDescent="0.4">
      <c r="A2" s="52" t="s">
        <v>82</v>
      </c>
      <c r="B2" s="71" t="s">
        <v>77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</row>
    <row r="3" spans="1:24" ht="42.5" thickBot="1" x14ac:dyDescent="0.4">
      <c r="A3" s="47"/>
      <c r="B3" s="48">
        <v>1</v>
      </c>
      <c r="C3" s="49">
        <v>2</v>
      </c>
      <c r="D3" s="49">
        <v>3</v>
      </c>
      <c r="E3" s="49">
        <v>4</v>
      </c>
      <c r="F3" s="49">
        <v>5</v>
      </c>
      <c r="G3" s="49">
        <v>6</v>
      </c>
      <c r="H3" s="49">
        <v>7</v>
      </c>
      <c r="I3" s="49">
        <v>8</v>
      </c>
      <c r="J3" s="49">
        <v>9</v>
      </c>
      <c r="K3" s="49">
        <v>10</v>
      </c>
      <c r="L3" s="49">
        <v>11</v>
      </c>
      <c r="M3" s="49">
        <v>12</v>
      </c>
      <c r="N3" s="49">
        <v>13</v>
      </c>
      <c r="O3" s="49">
        <v>14</v>
      </c>
      <c r="P3" s="49">
        <v>15</v>
      </c>
      <c r="Q3" s="49">
        <v>16</v>
      </c>
      <c r="R3" s="49">
        <v>17</v>
      </c>
      <c r="S3" s="49">
        <v>18</v>
      </c>
      <c r="T3" s="49">
        <v>19</v>
      </c>
      <c r="U3" s="50">
        <v>20</v>
      </c>
      <c r="V3" s="51" t="s">
        <v>78</v>
      </c>
    </row>
    <row r="4" spans="1:24" s="2" customFormat="1" x14ac:dyDescent="0.35">
      <c r="A4" s="35" t="s">
        <v>0</v>
      </c>
      <c r="B4" s="36">
        <v>0</v>
      </c>
      <c r="C4" s="37">
        <v>1</v>
      </c>
      <c r="D4" s="37">
        <v>1</v>
      </c>
      <c r="E4" s="37">
        <v>1</v>
      </c>
      <c r="F4" s="37">
        <v>1</v>
      </c>
      <c r="G4" s="37">
        <v>1</v>
      </c>
      <c r="H4" s="37">
        <v>0</v>
      </c>
      <c r="I4" s="37">
        <v>1</v>
      </c>
      <c r="J4" s="37">
        <v>1</v>
      </c>
      <c r="K4" s="37">
        <v>1</v>
      </c>
      <c r="L4" s="37">
        <v>1</v>
      </c>
      <c r="M4" s="37">
        <v>0.5</v>
      </c>
      <c r="N4" s="37">
        <v>1</v>
      </c>
      <c r="O4" s="37">
        <v>1</v>
      </c>
      <c r="P4" s="37">
        <v>1</v>
      </c>
      <c r="Q4" s="37">
        <v>1</v>
      </c>
      <c r="R4" s="37">
        <v>1</v>
      </c>
      <c r="S4" s="37">
        <v>1</v>
      </c>
      <c r="T4" s="37">
        <v>1</v>
      </c>
      <c r="U4" s="38">
        <v>1</v>
      </c>
      <c r="V4" s="39">
        <f>SUM(B4:U4)</f>
        <v>17.5</v>
      </c>
    </row>
    <row r="5" spans="1:24" x14ac:dyDescent="0.35">
      <c r="A5" s="5" t="s">
        <v>1</v>
      </c>
      <c r="B5" s="40">
        <v>0</v>
      </c>
      <c r="C5" s="41">
        <v>1</v>
      </c>
      <c r="D5" s="41">
        <v>1</v>
      </c>
      <c r="E5" s="41">
        <v>1</v>
      </c>
      <c r="F5" s="41">
        <v>0</v>
      </c>
      <c r="G5" s="41">
        <v>1</v>
      </c>
      <c r="H5" s="41">
        <v>0</v>
      </c>
      <c r="I5" s="41">
        <v>1</v>
      </c>
      <c r="J5" s="41">
        <v>1</v>
      </c>
      <c r="K5" s="41">
        <v>1</v>
      </c>
      <c r="L5" s="41">
        <v>1</v>
      </c>
      <c r="M5" s="41" t="s">
        <v>73</v>
      </c>
      <c r="N5" s="41">
        <v>1</v>
      </c>
      <c r="O5" s="41">
        <v>1</v>
      </c>
      <c r="P5" s="41">
        <v>0</v>
      </c>
      <c r="Q5" s="41">
        <v>0</v>
      </c>
      <c r="R5" s="41">
        <v>1</v>
      </c>
      <c r="S5" s="41">
        <v>1</v>
      </c>
      <c r="T5" s="41">
        <v>1</v>
      </c>
      <c r="U5" s="42">
        <v>1</v>
      </c>
      <c r="V5" s="43">
        <f t="shared" ref="V5:V59" si="0">SUM(B5:U5)</f>
        <v>14</v>
      </c>
    </row>
    <row r="6" spans="1:24" x14ac:dyDescent="0.35">
      <c r="A6" s="5" t="s">
        <v>2</v>
      </c>
      <c r="B6" s="40">
        <v>0.5</v>
      </c>
      <c r="C6" s="41">
        <v>1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0.5</v>
      </c>
      <c r="N6" s="41">
        <v>1</v>
      </c>
      <c r="O6" s="41">
        <v>1</v>
      </c>
      <c r="P6" s="41">
        <v>0</v>
      </c>
      <c r="Q6" s="41">
        <v>0</v>
      </c>
      <c r="R6" s="41">
        <v>1</v>
      </c>
      <c r="S6" s="41">
        <v>1</v>
      </c>
      <c r="T6" s="41">
        <v>1</v>
      </c>
      <c r="U6" s="42">
        <v>1</v>
      </c>
      <c r="V6" s="43">
        <f t="shared" si="0"/>
        <v>17</v>
      </c>
    </row>
    <row r="7" spans="1:24" x14ac:dyDescent="0.35">
      <c r="A7" s="5" t="s">
        <v>3</v>
      </c>
      <c r="B7" s="40">
        <v>0.5</v>
      </c>
      <c r="C7" s="41">
        <v>1</v>
      </c>
      <c r="D7" s="41">
        <v>1</v>
      </c>
      <c r="E7" s="41">
        <v>1</v>
      </c>
      <c r="F7" s="41">
        <v>0.5</v>
      </c>
      <c r="G7" s="41">
        <v>1</v>
      </c>
      <c r="H7" s="41">
        <v>0</v>
      </c>
      <c r="I7" s="41">
        <v>1</v>
      </c>
      <c r="J7" s="41">
        <v>1</v>
      </c>
      <c r="K7" s="41">
        <v>1</v>
      </c>
      <c r="L7" s="41">
        <v>1</v>
      </c>
      <c r="M7" s="41">
        <v>0.5</v>
      </c>
      <c r="N7" s="41">
        <v>1</v>
      </c>
      <c r="O7" s="41">
        <v>1</v>
      </c>
      <c r="P7" s="41">
        <v>0</v>
      </c>
      <c r="Q7" s="41">
        <v>0</v>
      </c>
      <c r="R7" s="41">
        <v>1</v>
      </c>
      <c r="S7" s="41">
        <v>1</v>
      </c>
      <c r="T7" s="41">
        <v>1</v>
      </c>
      <c r="U7" s="42">
        <v>1</v>
      </c>
      <c r="V7" s="43">
        <f t="shared" si="0"/>
        <v>15.5</v>
      </c>
    </row>
    <row r="8" spans="1:24" x14ac:dyDescent="0.35">
      <c r="A8" s="5" t="s">
        <v>4</v>
      </c>
      <c r="B8" s="40">
        <v>1</v>
      </c>
      <c r="C8" s="41">
        <v>1</v>
      </c>
      <c r="D8" s="41">
        <v>1</v>
      </c>
      <c r="E8" s="41">
        <v>1</v>
      </c>
      <c r="F8" s="41">
        <v>1</v>
      </c>
      <c r="G8" s="41">
        <v>1</v>
      </c>
      <c r="H8" s="41">
        <v>0</v>
      </c>
      <c r="I8" s="41">
        <v>1</v>
      </c>
      <c r="J8" s="41">
        <v>1</v>
      </c>
      <c r="K8" s="41">
        <v>1</v>
      </c>
      <c r="L8" s="41">
        <v>1</v>
      </c>
      <c r="M8" s="41">
        <v>0.5</v>
      </c>
      <c r="N8" s="41">
        <v>1</v>
      </c>
      <c r="O8" s="41">
        <v>1</v>
      </c>
      <c r="P8" s="41">
        <v>0</v>
      </c>
      <c r="Q8" s="41">
        <v>0</v>
      </c>
      <c r="R8" s="41">
        <v>1</v>
      </c>
      <c r="S8" s="41">
        <v>1</v>
      </c>
      <c r="T8" s="41">
        <v>1</v>
      </c>
      <c r="U8" s="42">
        <v>1</v>
      </c>
      <c r="V8" s="43">
        <f t="shared" si="0"/>
        <v>16.5</v>
      </c>
    </row>
    <row r="9" spans="1:24" x14ac:dyDescent="0.35">
      <c r="A9" s="5" t="s">
        <v>5</v>
      </c>
      <c r="B9" s="40">
        <v>0.5</v>
      </c>
      <c r="C9" s="41">
        <v>1</v>
      </c>
      <c r="D9" s="41">
        <v>1</v>
      </c>
      <c r="E9" s="41">
        <v>1</v>
      </c>
      <c r="F9" s="41">
        <v>0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0.5</v>
      </c>
      <c r="N9" s="41">
        <v>1</v>
      </c>
      <c r="O9" s="41">
        <v>1</v>
      </c>
      <c r="P9" s="41">
        <v>0</v>
      </c>
      <c r="Q9" s="41">
        <v>0</v>
      </c>
      <c r="R9" s="41">
        <v>1</v>
      </c>
      <c r="S9" s="41">
        <v>1</v>
      </c>
      <c r="T9" s="41">
        <v>1</v>
      </c>
      <c r="U9" s="42">
        <v>1</v>
      </c>
      <c r="V9" s="43">
        <f t="shared" si="0"/>
        <v>16</v>
      </c>
    </row>
    <row r="10" spans="1:24" x14ac:dyDescent="0.35">
      <c r="A10" s="5" t="s">
        <v>6</v>
      </c>
      <c r="B10" s="40">
        <v>0.5</v>
      </c>
      <c r="C10" s="41">
        <v>1</v>
      </c>
      <c r="D10" s="41">
        <v>1</v>
      </c>
      <c r="E10" s="41">
        <v>1</v>
      </c>
      <c r="F10" s="41">
        <v>0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0.5</v>
      </c>
      <c r="N10" s="41">
        <v>1</v>
      </c>
      <c r="O10" s="41">
        <v>1</v>
      </c>
      <c r="P10" s="41">
        <v>0</v>
      </c>
      <c r="Q10" s="41">
        <v>0</v>
      </c>
      <c r="R10" s="41">
        <v>1</v>
      </c>
      <c r="S10" s="41">
        <v>1</v>
      </c>
      <c r="T10" s="41">
        <v>1</v>
      </c>
      <c r="U10" s="42">
        <v>1</v>
      </c>
      <c r="V10" s="43">
        <f t="shared" si="0"/>
        <v>16</v>
      </c>
    </row>
    <row r="11" spans="1:24" s="7" customFormat="1" x14ac:dyDescent="0.35">
      <c r="A11" s="5" t="s">
        <v>7</v>
      </c>
      <c r="B11" s="40">
        <v>0.5</v>
      </c>
      <c r="C11" s="41">
        <v>1</v>
      </c>
      <c r="D11" s="41">
        <v>1</v>
      </c>
      <c r="E11" s="41">
        <v>1</v>
      </c>
      <c r="F11" s="41">
        <v>0</v>
      </c>
      <c r="G11" s="41">
        <v>1</v>
      </c>
      <c r="H11" s="41">
        <v>0</v>
      </c>
      <c r="I11" s="41">
        <v>1</v>
      </c>
      <c r="J11" s="41">
        <v>1</v>
      </c>
      <c r="K11" s="41">
        <v>1</v>
      </c>
      <c r="L11" s="41">
        <v>1</v>
      </c>
      <c r="M11" s="41">
        <v>0.5</v>
      </c>
      <c r="N11" s="41">
        <v>1</v>
      </c>
      <c r="O11" s="41">
        <v>1</v>
      </c>
      <c r="P11" s="41">
        <v>0</v>
      </c>
      <c r="Q11" s="41">
        <v>0</v>
      </c>
      <c r="R11" s="41">
        <v>1</v>
      </c>
      <c r="S11" s="41">
        <v>1</v>
      </c>
      <c r="T11" s="41">
        <v>1</v>
      </c>
      <c r="U11" s="42">
        <v>1</v>
      </c>
      <c r="V11" s="43">
        <f t="shared" si="0"/>
        <v>15</v>
      </c>
    </row>
    <row r="12" spans="1:24" s="7" customFormat="1" x14ac:dyDescent="0.35">
      <c r="A12" s="5" t="s">
        <v>8</v>
      </c>
      <c r="B12" s="40">
        <v>0</v>
      </c>
      <c r="C12" s="41">
        <v>1</v>
      </c>
      <c r="D12" s="41">
        <v>1</v>
      </c>
      <c r="E12" s="41">
        <v>1</v>
      </c>
      <c r="F12" s="41">
        <v>0.5</v>
      </c>
      <c r="G12" s="41">
        <v>1</v>
      </c>
      <c r="H12" s="41">
        <v>0</v>
      </c>
      <c r="I12" s="41">
        <v>1</v>
      </c>
      <c r="J12" s="41">
        <v>1</v>
      </c>
      <c r="K12" s="41">
        <v>1</v>
      </c>
      <c r="L12" s="41">
        <v>1</v>
      </c>
      <c r="M12" s="41">
        <v>0.5</v>
      </c>
      <c r="N12" s="41">
        <v>1</v>
      </c>
      <c r="O12" s="41">
        <v>1</v>
      </c>
      <c r="P12" s="41">
        <v>0</v>
      </c>
      <c r="Q12" s="41">
        <v>0</v>
      </c>
      <c r="R12" s="41">
        <v>1</v>
      </c>
      <c r="S12" s="41">
        <v>0</v>
      </c>
      <c r="T12" s="41">
        <v>1</v>
      </c>
      <c r="U12" s="42">
        <v>1</v>
      </c>
      <c r="V12" s="43">
        <f t="shared" si="0"/>
        <v>14</v>
      </c>
    </row>
    <row r="13" spans="1:24" s="7" customFormat="1" x14ac:dyDescent="0.35">
      <c r="A13" s="5" t="s">
        <v>9</v>
      </c>
      <c r="B13" s="40">
        <v>0.5</v>
      </c>
      <c r="C13" s="41">
        <v>1</v>
      </c>
      <c r="D13" s="41">
        <v>1</v>
      </c>
      <c r="E13" s="41">
        <v>1</v>
      </c>
      <c r="F13" s="41">
        <v>0.5</v>
      </c>
      <c r="G13" s="41">
        <v>1</v>
      </c>
      <c r="H13" s="41">
        <v>0</v>
      </c>
      <c r="I13" s="41">
        <v>0</v>
      </c>
      <c r="J13" s="41">
        <v>1</v>
      </c>
      <c r="K13" s="41">
        <v>1</v>
      </c>
      <c r="L13" s="41">
        <v>0</v>
      </c>
      <c r="M13" s="41">
        <v>0.5</v>
      </c>
      <c r="N13" s="41">
        <v>1</v>
      </c>
      <c r="O13" s="41">
        <v>1</v>
      </c>
      <c r="P13" s="41">
        <v>0</v>
      </c>
      <c r="Q13" s="41">
        <v>1</v>
      </c>
      <c r="R13" s="41">
        <v>1</v>
      </c>
      <c r="S13" s="41">
        <v>1</v>
      </c>
      <c r="T13" s="41">
        <v>1</v>
      </c>
      <c r="U13" s="42">
        <v>1</v>
      </c>
      <c r="V13" s="43">
        <f t="shared" si="0"/>
        <v>14.5</v>
      </c>
    </row>
    <row r="14" spans="1:24" s="7" customFormat="1" x14ac:dyDescent="0.35">
      <c r="A14" s="5" t="s">
        <v>10</v>
      </c>
      <c r="B14" s="40">
        <v>1</v>
      </c>
      <c r="C14" s="4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0</v>
      </c>
      <c r="I14" s="41">
        <v>1</v>
      </c>
      <c r="J14" s="41">
        <v>1</v>
      </c>
      <c r="K14" s="41">
        <v>1</v>
      </c>
      <c r="L14" s="41">
        <v>1</v>
      </c>
      <c r="M14" s="41">
        <v>0.5</v>
      </c>
      <c r="N14" s="41">
        <v>1</v>
      </c>
      <c r="O14" s="41">
        <v>1</v>
      </c>
      <c r="P14" s="41">
        <v>0</v>
      </c>
      <c r="Q14" s="41">
        <v>1</v>
      </c>
      <c r="R14" s="41">
        <v>1</v>
      </c>
      <c r="S14" s="41">
        <v>1</v>
      </c>
      <c r="T14" s="41">
        <v>1</v>
      </c>
      <c r="U14" s="42">
        <v>1</v>
      </c>
      <c r="V14" s="43">
        <f t="shared" si="0"/>
        <v>17.5</v>
      </c>
    </row>
    <row r="15" spans="1:24" s="7" customFormat="1" x14ac:dyDescent="0.35">
      <c r="A15" s="5" t="s">
        <v>11</v>
      </c>
      <c r="B15" s="40">
        <v>0</v>
      </c>
      <c r="C15" s="41">
        <v>1</v>
      </c>
      <c r="D15" s="41">
        <v>1</v>
      </c>
      <c r="E15" s="41">
        <v>1</v>
      </c>
      <c r="F15" s="41">
        <v>0.5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  <c r="L15" s="41">
        <v>1</v>
      </c>
      <c r="M15" s="41">
        <v>0</v>
      </c>
      <c r="N15" s="41">
        <v>1</v>
      </c>
      <c r="O15" s="41">
        <v>1</v>
      </c>
      <c r="P15" s="41">
        <v>0</v>
      </c>
      <c r="Q15" s="41">
        <v>1</v>
      </c>
      <c r="R15" s="41">
        <v>0</v>
      </c>
      <c r="S15" s="41">
        <v>1</v>
      </c>
      <c r="T15" s="41">
        <v>1</v>
      </c>
      <c r="U15" s="42">
        <v>1</v>
      </c>
      <c r="V15" s="43">
        <f t="shared" si="0"/>
        <v>15.5</v>
      </c>
    </row>
    <row r="16" spans="1:24" s="7" customFormat="1" x14ac:dyDescent="0.35">
      <c r="A16" s="5" t="s">
        <v>12</v>
      </c>
      <c r="B16" s="40">
        <v>0</v>
      </c>
      <c r="C16" s="41">
        <v>1</v>
      </c>
      <c r="D16" s="41">
        <v>1</v>
      </c>
      <c r="E16" s="41">
        <v>1</v>
      </c>
      <c r="F16" s="41">
        <v>0.5</v>
      </c>
      <c r="G16" s="41">
        <v>1</v>
      </c>
      <c r="H16" s="41">
        <v>0</v>
      </c>
      <c r="I16" s="41">
        <v>1</v>
      </c>
      <c r="J16" s="41">
        <v>1</v>
      </c>
      <c r="K16" s="41">
        <v>1</v>
      </c>
      <c r="L16" s="41">
        <v>0</v>
      </c>
      <c r="M16" s="41">
        <v>0.5</v>
      </c>
      <c r="N16" s="41">
        <v>1</v>
      </c>
      <c r="O16" s="41">
        <v>0.5</v>
      </c>
      <c r="P16" s="41">
        <v>0</v>
      </c>
      <c r="Q16" s="41">
        <v>0</v>
      </c>
      <c r="R16" s="41">
        <v>0</v>
      </c>
      <c r="S16" s="41">
        <v>1</v>
      </c>
      <c r="T16" s="41">
        <v>1</v>
      </c>
      <c r="U16" s="42">
        <v>1</v>
      </c>
      <c r="V16" s="43">
        <f t="shared" si="0"/>
        <v>12.5</v>
      </c>
    </row>
    <row r="17" spans="1:22" x14ac:dyDescent="0.35">
      <c r="A17" s="5" t="s">
        <v>13</v>
      </c>
      <c r="B17" s="40">
        <v>1</v>
      </c>
      <c r="C17" s="41">
        <v>1</v>
      </c>
      <c r="D17" s="41">
        <v>1</v>
      </c>
      <c r="E17" s="41">
        <v>1</v>
      </c>
      <c r="F17" s="41">
        <v>1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0.5</v>
      </c>
      <c r="N17" s="41">
        <v>1</v>
      </c>
      <c r="O17" s="41">
        <v>1</v>
      </c>
      <c r="P17" s="41">
        <v>0</v>
      </c>
      <c r="Q17" s="41">
        <v>0</v>
      </c>
      <c r="R17" s="41">
        <v>1</v>
      </c>
      <c r="S17" s="41">
        <v>1</v>
      </c>
      <c r="T17" s="41">
        <v>1</v>
      </c>
      <c r="U17" s="42">
        <v>1</v>
      </c>
      <c r="V17" s="43">
        <f t="shared" si="0"/>
        <v>15.5</v>
      </c>
    </row>
    <row r="18" spans="1:22" x14ac:dyDescent="0.35">
      <c r="A18" s="5" t="s">
        <v>14</v>
      </c>
      <c r="B18" s="40">
        <v>0</v>
      </c>
      <c r="C18" s="41">
        <v>1</v>
      </c>
      <c r="D18" s="41">
        <v>1</v>
      </c>
      <c r="E18" s="41">
        <v>1</v>
      </c>
      <c r="F18" s="41">
        <v>0</v>
      </c>
      <c r="G18" s="41">
        <v>1</v>
      </c>
      <c r="H18" s="41">
        <v>0</v>
      </c>
      <c r="I18" s="41">
        <v>1</v>
      </c>
      <c r="J18" s="41">
        <v>1</v>
      </c>
      <c r="K18" s="41">
        <v>1</v>
      </c>
      <c r="L18" s="41">
        <v>1</v>
      </c>
      <c r="M18" s="41">
        <v>0.5</v>
      </c>
      <c r="N18" s="41">
        <v>1</v>
      </c>
      <c r="O18" s="41">
        <v>0.5</v>
      </c>
      <c r="P18" s="41">
        <v>0</v>
      </c>
      <c r="Q18" s="41">
        <v>0</v>
      </c>
      <c r="R18" s="41">
        <v>1</v>
      </c>
      <c r="S18" s="41">
        <v>1</v>
      </c>
      <c r="T18" s="41">
        <v>1</v>
      </c>
      <c r="U18" s="42">
        <v>1</v>
      </c>
      <c r="V18" s="43">
        <f t="shared" si="0"/>
        <v>14</v>
      </c>
    </row>
    <row r="19" spans="1:22" x14ac:dyDescent="0.35">
      <c r="A19" s="5" t="s">
        <v>15</v>
      </c>
      <c r="B19" s="40">
        <v>0</v>
      </c>
      <c r="C19" s="41">
        <v>1</v>
      </c>
      <c r="D19" s="41">
        <v>1</v>
      </c>
      <c r="E19" s="41">
        <v>1</v>
      </c>
      <c r="F19" s="41">
        <v>0</v>
      </c>
      <c r="G19" s="41">
        <v>1</v>
      </c>
      <c r="H19" s="41">
        <v>0</v>
      </c>
      <c r="I19" s="41">
        <v>1</v>
      </c>
      <c r="J19" s="41">
        <v>1</v>
      </c>
      <c r="K19" s="41">
        <v>1</v>
      </c>
      <c r="L19" s="41">
        <v>1</v>
      </c>
      <c r="M19" s="41">
        <v>0.5</v>
      </c>
      <c r="N19" s="41">
        <v>1</v>
      </c>
      <c r="O19" s="41">
        <v>1</v>
      </c>
      <c r="P19" s="41">
        <v>0</v>
      </c>
      <c r="Q19" s="41">
        <v>1</v>
      </c>
      <c r="R19" s="41">
        <v>1</v>
      </c>
      <c r="S19" s="41">
        <v>1</v>
      </c>
      <c r="T19" s="41">
        <v>1</v>
      </c>
      <c r="U19" s="42">
        <v>0</v>
      </c>
      <c r="V19" s="43">
        <f t="shared" si="0"/>
        <v>14.5</v>
      </c>
    </row>
    <row r="20" spans="1:22" x14ac:dyDescent="0.35">
      <c r="A20" s="5" t="s">
        <v>16</v>
      </c>
      <c r="B20" s="40">
        <v>0</v>
      </c>
      <c r="C20" s="41">
        <v>1</v>
      </c>
      <c r="D20" s="41">
        <v>1</v>
      </c>
      <c r="E20" s="41">
        <v>1</v>
      </c>
      <c r="F20" s="41">
        <v>0.5</v>
      </c>
      <c r="G20" s="41">
        <v>1</v>
      </c>
      <c r="H20" s="41">
        <v>0</v>
      </c>
      <c r="I20" s="41">
        <v>1</v>
      </c>
      <c r="J20" s="41">
        <v>1</v>
      </c>
      <c r="K20" s="41">
        <v>1</v>
      </c>
      <c r="L20" s="41">
        <v>0</v>
      </c>
      <c r="M20" s="41">
        <v>0.5</v>
      </c>
      <c r="N20" s="41">
        <v>1</v>
      </c>
      <c r="O20" s="41">
        <v>1</v>
      </c>
      <c r="P20" s="41">
        <v>0</v>
      </c>
      <c r="Q20" s="41">
        <v>0</v>
      </c>
      <c r="R20" s="41">
        <v>1</v>
      </c>
      <c r="S20" s="41">
        <v>0</v>
      </c>
      <c r="T20" s="41">
        <v>1</v>
      </c>
      <c r="U20" s="42">
        <v>1</v>
      </c>
      <c r="V20" s="43">
        <f t="shared" si="0"/>
        <v>13</v>
      </c>
    </row>
    <row r="21" spans="1:22" x14ac:dyDescent="0.35">
      <c r="A21" s="5" t="s">
        <v>17</v>
      </c>
      <c r="B21" s="40">
        <v>0</v>
      </c>
      <c r="C21" s="41">
        <v>1</v>
      </c>
      <c r="D21" s="41">
        <v>0</v>
      </c>
      <c r="E21" s="41">
        <v>1</v>
      </c>
      <c r="F21" s="41">
        <v>1</v>
      </c>
      <c r="G21" s="41">
        <v>1</v>
      </c>
      <c r="H21" s="41">
        <v>0</v>
      </c>
      <c r="I21" s="41">
        <v>0</v>
      </c>
      <c r="J21" s="41">
        <v>1</v>
      </c>
      <c r="K21" s="41">
        <v>1</v>
      </c>
      <c r="L21" s="41">
        <v>1</v>
      </c>
      <c r="M21" s="41">
        <v>0.5</v>
      </c>
      <c r="N21" s="41">
        <v>1</v>
      </c>
      <c r="O21" s="41">
        <v>0.5</v>
      </c>
      <c r="P21" s="41">
        <v>0</v>
      </c>
      <c r="Q21" s="41">
        <v>0</v>
      </c>
      <c r="R21" s="41">
        <v>0</v>
      </c>
      <c r="S21" s="41">
        <v>1</v>
      </c>
      <c r="T21" s="41">
        <v>1</v>
      </c>
      <c r="U21" s="42">
        <v>1</v>
      </c>
      <c r="V21" s="43">
        <f t="shared" si="0"/>
        <v>12</v>
      </c>
    </row>
    <row r="22" spans="1:22" x14ac:dyDescent="0.35">
      <c r="A22" s="5" t="s">
        <v>18</v>
      </c>
      <c r="B22" s="40">
        <v>0</v>
      </c>
      <c r="C22" s="41">
        <v>1</v>
      </c>
      <c r="D22" s="41">
        <v>1</v>
      </c>
      <c r="E22" s="41">
        <v>1</v>
      </c>
      <c r="F22" s="41">
        <v>0</v>
      </c>
      <c r="G22" s="41">
        <v>1</v>
      </c>
      <c r="H22" s="41">
        <v>1</v>
      </c>
      <c r="I22" s="41">
        <v>0</v>
      </c>
      <c r="J22" s="41">
        <v>1</v>
      </c>
      <c r="K22" s="41">
        <v>1</v>
      </c>
      <c r="L22" s="41">
        <v>0</v>
      </c>
      <c r="M22" s="41">
        <v>0.5</v>
      </c>
      <c r="N22" s="41">
        <v>1</v>
      </c>
      <c r="O22" s="41">
        <v>1</v>
      </c>
      <c r="P22" s="41">
        <v>0</v>
      </c>
      <c r="Q22" s="41">
        <v>0</v>
      </c>
      <c r="R22" s="41">
        <v>1</v>
      </c>
      <c r="S22" s="41">
        <v>1</v>
      </c>
      <c r="T22" s="41">
        <v>1</v>
      </c>
      <c r="U22" s="42">
        <v>1</v>
      </c>
      <c r="V22" s="43">
        <f t="shared" si="0"/>
        <v>13.5</v>
      </c>
    </row>
    <row r="23" spans="1:22" x14ac:dyDescent="0.35">
      <c r="A23" s="5" t="s">
        <v>19</v>
      </c>
      <c r="B23" s="40">
        <v>0</v>
      </c>
      <c r="C23" s="41">
        <v>1</v>
      </c>
      <c r="D23" s="41">
        <v>0</v>
      </c>
      <c r="E23" s="41">
        <v>1</v>
      </c>
      <c r="F23" s="41">
        <v>0</v>
      </c>
      <c r="G23" s="41">
        <v>1</v>
      </c>
      <c r="H23" s="41">
        <v>0</v>
      </c>
      <c r="I23" s="41">
        <v>0</v>
      </c>
      <c r="J23" s="41">
        <v>1</v>
      </c>
      <c r="K23" s="41">
        <v>1</v>
      </c>
      <c r="L23" s="41">
        <v>0</v>
      </c>
      <c r="M23" s="41">
        <v>0.5</v>
      </c>
      <c r="N23" s="41">
        <v>1</v>
      </c>
      <c r="O23" s="41">
        <v>1</v>
      </c>
      <c r="P23" s="41">
        <v>0</v>
      </c>
      <c r="Q23" s="41">
        <v>0</v>
      </c>
      <c r="R23" s="41">
        <v>1</v>
      </c>
      <c r="S23" s="41">
        <v>1</v>
      </c>
      <c r="T23" s="41">
        <v>1</v>
      </c>
      <c r="U23" s="42">
        <v>1</v>
      </c>
      <c r="V23" s="43">
        <f t="shared" si="0"/>
        <v>11.5</v>
      </c>
    </row>
    <row r="24" spans="1:22" x14ac:dyDescent="0.35">
      <c r="A24" s="5" t="s">
        <v>20</v>
      </c>
      <c r="B24" s="40">
        <v>1</v>
      </c>
      <c r="C24" s="41">
        <v>1</v>
      </c>
      <c r="D24" s="41">
        <v>1</v>
      </c>
      <c r="E24" s="41">
        <v>1</v>
      </c>
      <c r="F24" s="41">
        <v>0.5</v>
      </c>
      <c r="G24" s="41">
        <v>1</v>
      </c>
      <c r="H24" s="41">
        <v>0</v>
      </c>
      <c r="I24" s="41">
        <v>1</v>
      </c>
      <c r="J24" s="41">
        <v>1</v>
      </c>
      <c r="K24" s="41">
        <v>1</v>
      </c>
      <c r="L24" s="41">
        <v>1</v>
      </c>
      <c r="M24" s="41">
        <v>0.5</v>
      </c>
      <c r="N24" s="41">
        <v>1</v>
      </c>
      <c r="O24" s="41">
        <v>1</v>
      </c>
      <c r="P24" s="41">
        <v>0</v>
      </c>
      <c r="Q24" s="41">
        <v>1</v>
      </c>
      <c r="R24" s="41">
        <v>1</v>
      </c>
      <c r="S24" s="41">
        <v>1</v>
      </c>
      <c r="T24" s="41">
        <v>1</v>
      </c>
      <c r="U24" s="42">
        <v>1</v>
      </c>
      <c r="V24" s="43">
        <f t="shared" si="0"/>
        <v>17</v>
      </c>
    </row>
    <row r="25" spans="1:22" x14ac:dyDescent="0.35">
      <c r="A25" s="5" t="s">
        <v>21</v>
      </c>
      <c r="B25" s="40">
        <v>0</v>
      </c>
      <c r="C25" s="41">
        <v>1</v>
      </c>
      <c r="D25" s="41">
        <v>1</v>
      </c>
      <c r="E25" s="41">
        <v>1</v>
      </c>
      <c r="F25" s="41">
        <v>0.5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  <c r="L25" s="41">
        <v>1</v>
      </c>
      <c r="M25" s="41">
        <v>0.5</v>
      </c>
      <c r="N25" s="41">
        <v>1</v>
      </c>
      <c r="O25" s="41">
        <v>1</v>
      </c>
      <c r="P25" s="41">
        <v>0</v>
      </c>
      <c r="Q25" s="41">
        <v>0</v>
      </c>
      <c r="R25" s="41">
        <v>1</v>
      </c>
      <c r="S25" s="41">
        <v>1</v>
      </c>
      <c r="T25" s="41">
        <v>1</v>
      </c>
      <c r="U25" s="42">
        <v>1</v>
      </c>
      <c r="V25" s="43">
        <f t="shared" si="0"/>
        <v>16</v>
      </c>
    </row>
    <row r="26" spans="1:22" x14ac:dyDescent="0.35">
      <c r="A26" s="5" t="s">
        <v>22</v>
      </c>
      <c r="B26" s="40">
        <v>0</v>
      </c>
      <c r="C26" s="41">
        <v>1</v>
      </c>
      <c r="D26" s="41">
        <v>1</v>
      </c>
      <c r="E26" s="41">
        <v>1</v>
      </c>
      <c r="F26" s="41">
        <v>0</v>
      </c>
      <c r="G26" s="41">
        <v>1</v>
      </c>
      <c r="H26" s="41">
        <v>0</v>
      </c>
      <c r="I26" s="41">
        <v>1</v>
      </c>
      <c r="J26" s="41">
        <v>1</v>
      </c>
      <c r="K26" s="41">
        <v>1</v>
      </c>
      <c r="L26" s="41">
        <v>1</v>
      </c>
      <c r="M26" s="41">
        <v>0.5</v>
      </c>
      <c r="N26" s="41">
        <v>1</v>
      </c>
      <c r="O26" s="41">
        <v>0</v>
      </c>
      <c r="P26" s="41">
        <v>0</v>
      </c>
      <c r="Q26" s="41">
        <v>1</v>
      </c>
      <c r="R26" s="41">
        <v>1</v>
      </c>
      <c r="S26" s="41">
        <v>1</v>
      </c>
      <c r="T26" s="41">
        <v>1</v>
      </c>
      <c r="U26" s="42">
        <v>1</v>
      </c>
      <c r="V26" s="43">
        <f t="shared" si="0"/>
        <v>14.5</v>
      </c>
    </row>
    <row r="27" spans="1:22" x14ac:dyDescent="0.35">
      <c r="A27" s="5" t="s">
        <v>23</v>
      </c>
      <c r="B27" s="40">
        <v>0</v>
      </c>
      <c r="C27" s="41">
        <v>1</v>
      </c>
      <c r="D27" s="41">
        <v>1</v>
      </c>
      <c r="E27" s="41">
        <v>0</v>
      </c>
      <c r="F27" s="41">
        <v>0</v>
      </c>
      <c r="G27" s="41">
        <v>1</v>
      </c>
      <c r="H27" s="41">
        <v>0</v>
      </c>
      <c r="I27" s="41">
        <v>1</v>
      </c>
      <c r="J27" s="41">
        <v>1</v>
      </c>
      <c r="K27" s="41">
        <v>1</v>
      </c>
      <c r="L27" s="41">
        <v>0</v>
      </c>
      <c r="M27" s="41">
        <v>0.5</v>
      </c>
      <c r="N27" s="41">
        <v>1</v>
      </c>
      <c r="O27" s="41">
        <v>1</v>
      </c>
      <c r="P27" s="41">
        <v>0</v>
      </c>
      <c r="Q27" s="41">
        <v>0</v>
      </c>
      <c r="R27" s="41">
        <v>0</v>
      </c>
      <c r="S27" s="41">
        <v>1</v>
      </c>
      <c r="T27" s="41">
        <v>1</v>
      </c>
      <c r="U27" s="42">
        <v>1</v>
      </c>
      <c r="V27" s="43">
        <f t="shared" si="0"/>
        <v>11.5</v>
      </c>
    </row>
    <row r="28" spans="1:22" x14ac:dyDescent="0.35">
      <c r="A28" s="5" t="s">
        <v>24</v>
      </c>
      <c r="B28" s="40">
        <v>0.5</v>
      </c>
      <c r="C28" s="41">
        <v>1</v>
      </c>
      <c r="D28" s="41">
        <v>1</v>
      </c>
      <c r="E28" s="41">
        <v>1</v>
      </c>
      <c r="F28" s="41">
        <v>0</v>
      </c>
      <c r="G28" s="41">
        <v>1</v>
      </c>
      <c r="H28" s="41">
        <v>0</v>
      </c>
      <c r="I28" s="41">
        <v>1</v>
      </c>
      <c r="J28" s="41">
        <v>1</v>
      </c>
      <c r="K28" s="41">
        <v>1</v>
      </c>
      <c r="L28" s="41">
        <v>1</v>
      </c>
      <c r="M28" s="41">
        <v>0.5</v>
      </c>
      <c r="N28" s="41">
        <v>1</v>
      </c>
      <c r="O28" s="41">
        <v>1</v>
      </c>
      <c r="P28" s="41">
        <v>0</v>
      </c>
      <c r="Q28" s="41">
        <v>1</v>
      </c>
      <c r="R28" s="41">
        <v>1</v>
      </c>
      <c r="S28" s="41">
        <v>1</v>
      </c>
      <c r="T28" s="41">
        <v>1</v>
      </c>
      <c r="U28" s="42">
        <v>0</v>
      </c>
      <c r="V28" s="43">
        <f t="shared" si="0"/>
        <v>15</v>
      </c>
    </row>
    <row r="29" spans="1:22" x14ac:dyDescent="0.35">
      <c r="A29" s="5" t="s">
        <v>25</v>
      </c>
      <c r="B29" s="40">
        <v>0</v>
      </c>
      <c r="C29" s="41">
        <v>1</v>
      </c>
      <c r="D29" s="41">
        <v>1</v>
      </c>
      <c r="E29" s="41">
        <v>1</v>
      </c>
      <c r="F29" s="41">
        <v>0</v>
      </c>
      <c r="G29" s="41">
        <v>1</v>
      </c>
      <c r="H29" s="41">
        <v>0</v>
      </c>
      <c r="I29" s="41">
        <v>1</v>
      </c>
      <c r="J29" s="41">
        <v>1</v>
      </c>
      <c r="K29" s="41">
        <v>1</v>
      </c>
      <c r="L29" s="41">
        <v>1</v>
      </c>
      <c r="M29" s="41">
        <v>0.5</v>
      </c>
      <c r="N29" s="41">
        <v>1</v>
      </c>
      <c r="O29" s="41">
        <v>1</v>
      </c>
      <c r="P29" s="41">
        <v>0</v>
      </c>
      <c r="Q29" s="41">
        <v>0</v>
      </c>
      <c r="R29" s="41">
        <v>1</v>
      </c>
      <c r="S29" s="41">
        <v>1</v>
      </c>
      <c r="T29" s="41">
        <v>0</v>
      </c>
      <c r="U29" s="42">
        <v>1</v>
      </c>
      <c r="V29" s="43">
        <f t="shared" si="0"/>
        <v>13.5</v>
      </c>
    </row>
    <row r="30" spans="1:22" x14ac:dyDescent="0.35">
      <c r="A30" s="5" t="s">
        <v>26</v>
      </c>
      <c r="B30" s="40">
        <v>0.5</v>
      </c>
      <c r="C30" s="41">
        <v>1</v>
      </c>
      <c r="D30" s="41">
        <v>1</v>
      </c>
      <c r="E30" s="41">
        <v>1</v>
      </c>
      <c r="F30" s="41">
        <v>0.5</v>
      </c>
      <c r="G30" s="41">
        <v>1</v>
      </c>
      <c r="H30" s="41">
        <v>1</v>
      </c>
      <c r="I30" s="41">
        <v>1</v>
      </c>
      <c r="J30" s="41">
        <v>1</v>
      </c>
      <c r="K30" s="41">
        <v>1</v>
      </c>
      <c r="L30" s="41">
        <v>1</v>
      </c>
      <c r="M30" s="41">
        <v>0.5</v>
      </c>
      <c r="N30" s="41">
        <v>1</v>
      </c>
      <c r="O30" s="41">
        <v>1</v>
      </c>
      <c r="P30" s="41">
        <v>0</v>
      </c>
      <c r="Q30" s="41">
        <v>1</v>
      </c>
      <c r="R30" s="41">
        <v>0</v>
      </c>
      <c r="S30" s="41">
        <v>1</v>
      </c>
      <c r="T30" s="41">
        <v>1</v>
      </c>
      <c r="U30" s="42">
        <v>1</v>
      </c>
      <c r="V30" s="43">
        <f t="shared" si="0"/>
        <v>16.5</v>
      </c>
    </row>
    <row r="31" spans="1:22" x14ac:dyDescent="0.35">
      <c r="A31" s="5" t="s">
        <v>27</v>
      </c>
      <c r="B31" s="40">
        <v>0.5</v>
      </c>
      <c r="C31" s="41">
        <v>1</v>
      </c>
      <c r="D31" s="41">
        <v>1</v>
      </c>
      <c r="E31" s="41">
        <v>1</v>
      </c>
      <c r="F31" s="41">
        <v>0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  <c r="L31" s="41">
        <v>1</v>
      </c>
      <c r="M31" s="41">
        <v>0.5</v>
      </c>
      <c r="N31" s="41">
        <v>1</v>
      </c>
      <c r="O31" s="41">
        <v>1</v>
      </c>
      <c r="P31" s="41">
        <v>0</v>
      </c>
      <c r="Q31" s="41">
        <v>0</v>
      </c>
      <c r="R31" s="41">
        <v>1</v>
      </c>
      <c r="S31" s="41">
        <v>1</v>
      </c>
      <c r="T31" s="41">
        <v>1</v>
      </c>
      <c r="U31" s="42">
        <v>1</v>
      </c>
      <c r="V31" s="43">
        <f t="shared" si="0"/>
        <v>16</v>
      </c>
    </row>
    <row r="32" spans="1:22" x14ac:dyDescent="0.35">
      <c r="A32" s="5" t="s">
        <v>28</v>
      </c>
      <c r="B32" s="40">
        <v>0.5</v>
      </c>
      <c r="C32" s="41">
        <v>1</v>
      </c>
      <c r="D32" s="41">
        <v>1</v>
      </c>
      <c r="E32" s="41">
        <v>1</v>
      </c>
      <c r="F32" s="41">
        <v>0.5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41">
        <v>0.5</v>
      </c>
      <c r="N32" s="41">
        <v>1</v>
      </c>
      <c r="O32" s="41">
        <v>1</v>
      </c>
      <c r="P32" s="41">
        <v>1</v>
      </c>
      <c r="Q32" s="41">
        <v>1</v>
      </c>
      <c r="R32" s="41">
        <v>0</v>
      </c>
      <c r="S32" s="41">
        <v>1</v>
      </c>
      <c r="T32" s="41">
        <v>1</v>
      </c>
      <c r="U32" s="42">
        <v>1</v>
      </c>
      <c r="V32" s="43">
        <f t="shared" si="0"/>
        <v>17.5</v>
      </c>
    </row>
    <row r="33" spans="1:22" x14ac:dyDescent="0.35">
      <c r="A33" s="5" t="s">
        <v>29</v>
      </c>
      <c r="B33" s="40">
        <v>0.5</v>
      </c>
      <c r="C33" s="41">
        <v>1</v>
      </c>
      <c r="D33" s="41">
        <v>1</v>
      </c>
      <c r="E33" s="41">
        <v>1</v>
      </c>
      <c r="F33" s="41">
        <v>0.5</v>
      </c>
      <c r="G33" s="41">
        <v>1</v>
      </c>
      <c r="H33" s="41">
        <v>0</v>
      </c>
      <c r="I33" s="41">
        <v>1</v>
      </c>
      <c r="J33" s="41">
        <v>1</v>
      </c>
      <c r="K33" s="41">
        <v>1</v>
      </c>
      <c r="L33" s="41">
        <v>1</v>
      </c>
      <c r="M33" s="41">
        <v>1</v>
      </c>
      <c r="N33" s="41">
        <v>1</v>
      </c>
      <c r="O33" s="41">
        <v>0.5</v>
      </c>
      <c r="P33" s="41">
        <v>0</v>
      </c>
      <c r="Q33" s="41">
        <v>0</v>
      </c>
      <c r="R33" s="41">
        <v>1</v>
      </c>
      <c r="S33" s="41">
        <v>1</v>
      </c>
      <c r="T33" s="41">
        <v>1</v>
      </c>
      <c r="U33" s="42">
        <v>1</v>
      </c>
      <c r="V33" s="43">
        <f t="shared" si="0"/>
        <v>15.5</v>
      </c>
    </row>
    <row r="34" spans="1:22" x14ac:dyDescent="0.35">
      <c r="A34" s="5" t="s">
        <v>30</v>
      </c>
      <c r="B34" s="40">
        <v>0.5</v>
      </c>
      <c r="C34" s="41">
        <v>1</v>
      </c>
      <c r="D34" s="41">
        <v>1</v>
      </c>
      <c r="E34" s="41">
        <v>1</v>
      </c>
      <c r="F34" s="41">
        <v>0.5</v>
      </c>
      <c r="G34" s="41">
        <v>1</v>
      </c>
      <c r="H34" s="41">
        <v>0</v>
      </c>
      <c r="I34" s="41">
        <v>1</v>
      </c>
      <c r="J34" s="41">
        <v>1</v>
      </c>
      <c r="K34" s="41">
        <v>1</v>
      </c>
      <c r="L34" s="41">
        <v>1</v>
      </c>
      <c r="M34" s="41">
        <v>0.5</v>
      </c>
      <c r="N34" s="41">
        <v>1</v>
      </c>
      <c r="O34" s="41">
        <v>0.5</v>
      </c>
      <c r="P34" s="41">
        <v>0</v>
      </c>
      <c r="Q34" s="41">
        <v>0</v>
      </c>
      <c r="R34" s="41">
        <v>1</v>
      </c>
      <c r="S34" s="41">
        <v>1</v>
      </c>
      <c r="T34" s="41">
        <v>0</v>
      </c>
      <c r="U34" s="42">
        <v>1</v>
      </c>
      <c r="V34" s="43">
        <f t="shared" si="0"/>
        <v>14</v>
      </c>
    </row>
    <row r="35" spans="1:22" x14ac:dyDescent="0.35">
      <c r="A35" s="5" t="s">
        <v>31</v>
      </c>
      <c r="B35" s="40">
        <v>0</v>
      </c>
      <c r="C35" s="41">
        <v>1</v>
      </c>
      <c r="D35" s="41">
        <v>1</v>
      </c>
      <c r="E35" s="41">
        <v>1</v>
      </c>
      <c r="F35" s="41">
        <v>0</v>
      </c>
      <c r="G35" s="41">
        <v>1</v>
      </c>
      <c r="H35" s="41">
        <v>0</v>
      </c>
      <c r="I35" s="41">
        <v>1</v>
      </c>
      <c r="J35" s="41">
        <v>1</v>
      </c>
      <c r="K35" s="41">
        <v>1</v>
      </c>
      <c r="L35" s="41">
        <v>1</v>
      </c>
      <c r="M35" s="41">
        <v>1</v>
      </c>
      <c r="N35" s="41">
        <v>1</v>
      </c>
      <c r="O35" s="41">
        <v>1</v>
      </c>
      <c r="P35" s="41">
        <v>0</v>
      </c>
      <c r="Q35" s="41">
        <v>0</v>
      </c>
      <c r="R35" s="41">
        <v>1</v>
      </c>
      <c r="S35" s="41">
        <v>1</v>
      </c>
      <c r="T35" s="41">
        <v>1</v>
      </c>
      <c r="U35" s="42">
        <v>1</v>
      </c>
      <c r="V35" s="43">
        <f t="shared" si="0"/>
        <v>15</v>
      </c>
    </row>
    <row r="36" spans="1:22" x14ac:dyDescent="0.35">
      <c r="A36" s="5" t="s">
        <v>32</v>
      </c>
      <c r="B36" s="40">
        <v>0.5</v>
      </c>
      <c r="C36" s="41">
        <v>1</v>
      </c>
      <c r="D36" s="41">
        <v>1</v>
      </c>
      <c r="E36" s="41">
        <v>1</v>
      </c>
      <c r="F36" s="41">
        <v>0.5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0.5</v>
      </c>
      <c r="N36" s="41">
        <v>1</v>
      </c>
      <c r="O36" s="41">
        <v>1</v>
      </c>
      <c r="P36" s="41">
        <v>0</v>
      </c>
      <c r="Q36" s="41">
        <v>0</v>
      </c>
      <c r="R36" s="41">
        <v>1</v>
      </c>
      <c r="S36" s="41">
        <v>1</v>
      </c>
      <c r="T36" s="41">
        <v>1</v>
      </c>
      <c r="U36" s="42">
        <v>1</v>
      </c>
      <c r="V36" s="43">
        <f t="shared" si="0"/>
        <v>16.5</v>
      </c>
    </row>
    <row r="37" spans="1:22" x14ac:dyDescent="0.35">
      <c r="A37" s="5" t="s">
        <v>33</v>
      </c>
      <c r="B37" s="40">
        <v>0</v>
      </c>
      <c r="C37" s="41">
        <v>1</v>
      </c>
      <c r="D37" s="41">
        <v>1</v>
      </c>
      <c r="E37" s="41">
        <v>1</v>
      </c>
      <c r="F37" s="41">
        <v>0</v>
      </c>
      <c r="G37" s="41">
        <v>1</v>
      </c>
      <c r="H37" s="41">
        <v>0</v>
      </c>
      <c r="I37" s="41">
        <v>1</v>
      </c>
      <c r="J37" s="41">
        <v>1</v>
      </c>
      <c r="K37" s="41">
        <v>1</v>
      </c>
      <c r="L37" s="41">
        <v>1</v>
      </c>
      <c r="M37" s="41">
        <v>0.5</v>
      </c>
      <c r="N37" s="41">
        <v>1</v>
      </c>
      <c r="O37" s="41">
        <v>1</v>
      </c>
      <c r="P37" s="41">
        <v>0</v>
      </c>
      <c r="Q37" s="41">
        <v>0</v>
      </c>
      <c r="R37" s="41">
        <v>1</v>
      </c>
      <c r="S37" s="41">
        <v>1</v>
      </c>
      <c r="T37" s="41">
        <v>1</v>
      </c>
      <c r="U37" s="42">
        <v>1</v>
      </c>
      <c r="V37" s="43">
        <f t="shared" si="0"/>
        <v>14.5</v>
      </c>
    </row>
    <row r="38" spans="1:22" x14ac:dyDescent="0.35">
      <c r="A38" s="5" t="s">
        <v>34</v>
      </c>
      <c r="B38" s="40">
        <v>0.5</v>
      </c>
      <c r="C38" s="41">
        <v>1</v>
      </c>
      <c r="D38" s="41">
        <v>1</v>
      </c>
      <c r="E38" s="41">
        <v>1</v>
      </c>
      <c r="F38" s="41">
        <v>1</v>
      </c>
      <c r="G38" s="41">
        <v>1</v>
      </c>
      <c r="H38" s="41">
        <v>0</v>
      </c>
      <c r="I38" s="41">
        <v>1</v>
      </c>
      <c r="J38" s="41">
        <v>1</v>
      </c>
      <c r="K38" s="41">
        <v>1</v>
      </c>
      <c r="L38" s="41">
        <v>1</v>
      </c>
      <c r="M38" s="41">
        <v>0.5</v>
      </c>
      <c r="N38" s="41">
        <v>1</v>
      </c>
      <c r="O38" s="41">
        <v>1</v>
      </c>
      <c r="P38" s="41">
        <v>0</v>
      </c>
      <c r="Q38" s="41">
        <v>0</v>
      </c>
      <c r="R38" s="41">
        <v>1</v>
      </c>
      <c r="S38" s="41">
        <v>1</v>
      </c>
      <c r="T38" s="41">
        <v>1</v>
      </c>
      <c r="U38" s="42">
        <v>1</v>
      </c>
      <c r="V38" s="43">
        <f t="shared" si="0"/>
        <v>16</v>
      </c>
    </row>
    <row r="39" spans="1:22" x14ac:dyDescent="0.35">
      <c r="A39" s="5" t="s">
        <v>35</v>
      </c>
      <c r="B39" s="40">
        <v>0.5</v>
      </c>
      <c r="C39" s="41">
        <v>1</v>
      </c>
      <c r="D39" s="41">
        <v>1</v>
      </c>
      <c r="E39" s="41">
        <v>1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0.5</v>
      </c>
      <c r="N39" s="41">
        <v>1</v>
      </c>
      <c r="O39" s="41">
        <v>0.5</v>
      </c>
      <c r="P39" s="41">
        <v>0</v>
      </c>
      <c r="Q39" s="41">
        <v>0</v>
      </c>
      <c r="R39" s="41">
        <v>1</v>
      </c>
      <c r="S39" s="41">
        <v>1</v>
      </c>
      <c r="T39" s="41">
        <v>1</v>
      </c>
      <c r="U39" s="42">
        <v>1</v>
      </c>
      <c r="V39" s="43">
        <f t="shared" si="0"/>
        <v>14.5</v>
      </c>
    </row>
    <row r="40" spans="1:22" x14ac:dyDescent="0.35">
      <c r="A40" s="5" t="s">
        <v>36</v>
      </c>
      <c r="B40" s="40">
        <v>0</v>
      </c>
      <c r="C40" s="41">
        <v>1</v>
      </c>
      <c r="D40" s="41">
        <v>1</v>
      </c>
      <c r="E40" s="41">
        <v>1</v>
      </c>
      <c r="F40" s="41">
        <v>0.5</v>
      </c>
      <c r="G40" s="41">
        <v>1</v>
      </c>
      <c r="H40" s="41">
        <v>0</v>
      </c>
      <c r="I40" s="41">
        <v>1</v>
      </c>
      <c r="J40" s="41">
        <v>1</v>
      </c>
      <c r="K40" s="41">
        <v>1</v>
      </c>
      <c r="L40" s="41">
        <v>1</v>
      </c>
      <c r="M40" s="41">
        <v>0.5</v>
      </c>
      <c r="N40" s="41">
        <v>1</v>
      </c>
      <c r="O40" s="41">
        <v>1</v>
      </c>
      <c r="P40" s="41">
        <v>0</v>
      </c>
      <c r="Q40" s="41">
        <v>0</v>
      </c>
      <c r="R40" s="41">
        <v>1</v>
      </c>
      <c r="S40" s="41">
        <v>1</v>
      </c>
      <c r="T40" s="41">
        <v>1</v>
      </c>
      <c r="U40" s="42">
        <v>1</v>
      </c>
      <c r="V40" s="43">
        <f t="shared" si="0"/>
        <v>15</v>
      </c>
    </row>
    <row r="41" spans="1:22" x14ac:dyDescent="0.35">
      <c r="A41" s="5" t="s">
        <v>37</v>
      </c>
      <c r="B41" s="40">
        <v>0</v>
      </c>
      <c r="C41" s="41">
        <v>1</v>
      </c>
      <c r="D41" s="41">
        <v>0.5</v>
      </c>
      <c r="E41" s="41">
        <v>1</v>
      </c>
      <c r="F41" s="41">
        <v>0</v>
      </c>
      <c r="G41" s="41">
        <v>0</v>
      </c>
      <c r="H41" s="41">
        <v>0</v>
      </c>
      <c r="I41" s="41">
        <v>1</v>
      </c>
      <c r="J41" s="41">
        <v>1</v>
      </c>
      <c r="K41" s="41">
        <v>1</v>
      </c>
      <c r="L41" s="41">
        <v>0</v>
      </c>
      <c r="M41" s="41">
        <v>0.5</v>
      </c>
      <c r="N41" s="41">
        <v>1</v>
      </c>
      <c r="O41" s="41">
        <v>1</v>
      </c>
      <c r="P41" s="41">
        <v>0</v>
      </c>
      <c r="Q41" s="41">
        <v>0.5</v>
      </c>
      <c r="R41" s="41">
        <v>0</v>
      </c>
      <c r="S41" s="41">
        <v>1</v>
      </c>
      <c r="T41" s="41">
        <v>1</v>
      </c>
      <c r="U41" s="42">
        <v>1</v>
      </c>
      <c r="V41" s="43">
        <f t="shared" si="0"/>
        <v>11.5</v>
      </c>
    </row>
    <row r="42" spans="1:22" x14ac:dyDescent="0.35">
      <c r="A42" s="5" t="s">
        <v>38</v>
      </c>
      <c r="B42" s="40">
        <v>0.5</v>
      </c>
      <c r="C42" s="41">
        <v>1</v>
      </c>
      <c r="D42" s="41">
        <v>1</v>
      </c>
      <c r="E42" s="41">
        <v>1</v>
      </c>
      <c r="F42" s="41">
        <v>0</v>
      </c>
      <c r="G42" s="41">
        <v>1</v>
      </c>
      <c r="H42" s="41">
        <v>0</v>
      </c>
      <c r="I42" s="41">
        <v>1</v>
      </c>
      <c r="J42" s="41">
        <v>1</v>
      </c>
      <c r="K42" s="41">
        <v>1</v>
      </c>
      <c r="L42" s="41">
        <v>1</v>
      </c>
      <c r="M42" s="41">
        <v>0.5</v>
      </c>
      <c r="N42" s="41">
        <v>1</v>
      </c>
      <c r="O42" s="41">
        <v>1</v>
      </c>
      <c r="P42" s="41">
        <v>0</v>
      </c>
      <c r="Q42" s="41">
        <v>0</v>
      </c>
      <c r="R42" s="41">
        <v>1</v>
      </c>
      <c r="S42" s="41">
        <v>1</v>
      </c>
      <c r="T42" s="41">
        <v>1</v>
      </c>
      <c r="U42" s="42">
        <v>1</v>
      </c>
      <c r="V42" s="43">
        <f t="shared" si="0"/>
        <v>15</v>
      </c>
    </row>
    <row r="43" spans="1:22" x14ac:dyDescent="0.35">
      <c r="A43" s="5" t="s">
        <v>39</v>
      </c>
      <c r="B43" s="40">
        <v>0</v>
      </c>
      <c r="C43" s="41">
        <v>1</v>
      </c>
      <c r="D43" s="41">
        <v>1</v>
      </c>
      <c r="E43" s="41">
        <v>1</v>
      </c>
      <c r="F43" s="41">
        <v>0.5</v>
      </c>
      <c r="G43" s="41">
        <v>1</v>
      </c>
      <c r="H43" s="41">
        <v>0</v>
      </c>
      <c r="I43" s="41">
        <v>0.5</v>
      </c>
      <c r="J43" s="41">
        <v>1</v>
      </c>
      <c r="K43" s="41">
        <v>1</v>
      </c>
      <c r="L43" s="41">
        <v>1</v>
      </c>
      <c r="M43" s="41">
        <v>0.5</v>
      </c>
      <c r="N43" s="41">
        <v>1</v>
      </c>
      <c r="O43" s="41">
        <v>0.5</v>
      </c>
      <c r="P43" s="41">
        <v>0</v>
      </c>
      <c r="Q43" s="41">
        <v>1</v>
      </c>
      <c r="R43" s="41">
        <v>1</v>
      </c>
      <c r="S43" s="41">
        <v>1</v>
      </c>
      <c r="T43" s="41">
        <v>1</v>
      </c>
      <c r="U43" s="42">
        <v>1</v>
      </c>
      <c r="V43" s="43">
        <f t="shared" si="0"/>
        <v>15</v>
      </c>
    </row>
    <row r="44" spans="1:22" x14ac:dyDescent="0.35">
      <c r="A44" s="5" t="s">
        <v>40</v>
      </c>
      <c r="B44" s="40">
        <v>0</v>
      </c>
      <c r="C44" s="41">
        <v>1</v>
      </c>
      <c r="D44" s="41">
        <v>1</v>
      </c>
      <c r="E44" s="41">
        <v>1</v>
      </c>
      <c r="F44" s="41">
        <v>0.5</v>
      </c>
      <c r="G44" s="41">
        <v>1</v>
      </c>
      <c r="H44" s="41">
        <v>0</v>
      </c>
      <c r="I44" s="41">
        <v>0</v>
      </c>
      <c r="J44" s="41">
        <v>1</v>
      </c>
      <c r="K44" s="41">
        <v>1</v>
      </c>
      <c r="L44" s="41">
        <v>1</v>
      </c>
      <c r="M44" s="41">
        <v>0.5</v>
      </c>
      <c r="N44" s="41">
        <v>1</v>
      </c>
      <c r="O44" s="41">
        <v>1</v>
      </c>
      <c r="P44" s="41">
        <v>0</v>
      </c>
      <c r="Q44" s="41">
        <v>0</v>
      </c>
      <c r="R44" s="41">
        <v>1</v>
      </c>
      <c r="S44" s="41">
        <v>1</v>
      </c>
      <c r="T44" s="41">
        <v>1</v>
      </c>
      <c r="U44" s="42">
        <v>0</v>
      </c>
      <c r="V44" s="43">
        <f t="shared" si="0"/>
        <v>13</v>
      </c>
    </row>
    <row r="45" spans="1:22" x14ac:dyDescent="0.35">
      <c r="A45" s="5" t="s">
        <v>41</v>
      </c>
      <c r="B45" s="40">
        <v>0.5</v>
      </c>
      <c r="C45" s="41">
        <v>0</v>
      </c>
      <c r="D45" s="41">
        <v>1</v>
      </c>
      <c r="E45" s="41">
        <v>1</v>
      </c>
      <c r="F45" s="41">
        <v>0</v>
      </c>
      <c r="G45" s="41">
        <v>1</v>
      </c>
      <c r="H45" s="41">
        <v>0</v>
      </c>
      <c r="I45" s="41">
        <v>1</v>
      </c>
      <c r="J45" s="41">
        <v>1</v>
      </c>
      <c r="K45" s="41">
        <v>1</v>
      </c>
      <c r="L45" s="41">
        <v>1</v>
      </c>
      <c r="M45" s="41">
        <v>0.5</v>
      </c>
      <c r="N45" s="41">
        <v>1</v>
      </c>
      <c r="O45" s="41">
        <v>1</v>
      </c>
      <c r="P45" s="41">
        <v>0</v>
      </c>
      <c r="Q45" s="41">
        <v>0</v>
      </c>
      <c r="R45" s="41">
        <v>1</v>
      </c>
      <c r="S45" s="41">
        <v>1</v>
      </c>
      <c r="T45" s="41">
        <v>1</v>
      </c>
      <c r="U45" s="42">
        <v>1</v>
      </c>
      <c r="V45" s="43">
        <f t="shared" si="0"/>
        <v>14</v>
      </c>
    </row>
    <row r="46" spans="1:22" x14ac:dyDescent="0.35">
      <c r="A46" s="5" t="s">
        <v>42</v>
      </c>
      <c r="B46" s="40">
        <v>0</v>
      </c>
      <c r="C46" s="41">
        <v>1</v>
      </c>
      <c r="D46" s="41">
        <v>1</v>
      </c>
      <c r="E46" s="41">
        <v>1</v>
      </c>
      <c r="F46" s="41">
        <v>0</v>
      </c>
      <c r="G46" s="41">
        <v>1</v>
      </c>
      <c r="H46" s="41">
        <v>0</v>
      </c>
      <c r="I46" s="41">
        <v>1</v>
      </c>
      <c r="J46" s="41">
        <v>1</v>
      </c>
      <c r="K46" s="41">
        <v>1</v>
      </c>
      <c r="L46" s="41">
        <v>1</v>
      </c>
      <c r="M46" s="41">
        <v>0.5</v>
      </c>
      <c r="N46" s="41">
        <v>1</v>
      </c>
      <c r="O46" s="41">
        <v>0.5</v>
      </c>
      <c r="P46" s="41">
        <v>1</v>
      </c>
      <c r="Q46" s="41">
        <v>0</v>
      </c>
      <c r="R46" s="41">
        <v>1</v>
      </c>
      <c r="S46" s="41">
        <v>1</v>
      </c>
      <c r="T46" s="41">
        <v>1</v>
      </c>
      <c r="U46" s="42">
        <v>1</v>
      </c>
      <c r="V46" s="43">
        <f t="shared" si="0"/>
        <v>15</v>
      </c>
    </row>
    <row r="47" spans="1:22" x14ac:dyDescent="0.35">
      <c r="A47" s="5" t="s">
        <v>43</v>
      </c>
      <c r="B47" s="40">
        <v>0.5</v>
      </c>
      <c r="C47" s="41">
        <v>1</v>
      </c>
      <c r="D47" s="41">
        <v>1</v>
      </c>
      <c r="E47" s="41">
        <v>1</v>
      </c>
      <c r="F47" s="41">
        <v>1</v>
      </c>
      <c r="G47" s="41">
        <v>1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0.5</v>
      </c>
      <c r="N47" s="41">
        <v>1</v>
      </c>
      <c r="O47" s="41">
        <v>0.5</v>
      </c>
      <c r="P47" s="41">
        <v>0</v>
      </c>
      <c r="Q47" s="41">
        <v>0</v>
      </c>
      <c r="R47" s="41">
        <v>1</v>
      </c>
      <c r="S47" s="41">
        <v>1</v>
      </c>
      <c r="T47" s="41">
        <v>1</v>
      </c>
      <c r="U47" s="42">
        <v>1</v>
      </c>
      <c r="V47" s="43">
        <f t="shared" si="0"/>
        <v>15.5</v>
      </c>
    </row>
    <row r="48" spans="1:22" x14ac:dyDescent="0.35">
      <c r="A48" s="5" t="s">
        <v>44</v>
      </c>
      <c r="B48" s="40">
        <v>0</v>
      </c>
      <c r="C48" s="41">
        <v>0</v>
      </c>
      <c r="D48" s="41">
        <v>0</v>
      </c>
      <c r="E48" s="41">
        <v>1</v>
      </c>
      <c r="F48" s="41">
        <v>0</v>
      </c>
      <c r="G48" s="41">
        <v>1</v>
      </c>
      <c r="H48" s="41">
        <v>0</v>
      </c>
      <c r="I48" s="41">
        <v>1</v>
      </c>
      <c r="J48" s="41">
        <v>1</v>
      </c>
      <c r="K48" s="41">
        <v>1</v>
      </c>
      <c r="L48" s="41">
        <v>1</v>
      </c>
      <c r="M48" s="41">
        <v>0.5</v>
      </c>
      <c r="N48" s="41">
        <v>1</v>
      </c>
      <c r="O48" s="41">
        <v>0.5</v>
      </c>
      <c r="P48" s="41">
        <v>0</v>
      </c>
      <c r="Q48" s="41">
        <v>0</v>
      </c>
      <c r="R48" s="41">
        <v>0</v>
      </c>
      <c r="S48" s="41">
        <v>1</v>
      </c>
      <c r="T48" s="41">
        <v>1</v>
      </c>
      <c r="U48" s="42">
        <v>1</v>
      </c>
      <c r="V48" s="43">
        <f t="shared" si="0"/>
        <v>11</v>
      </c>
    </row>
    <row r="49" spans="1:22" x14ac:dyDescent="0.35">
      <c r="A49" s="5" t="s">
        <v>45</v>
      </c>
      <c r="B49" s="40">
        <v>0.5</v>
      </c>
      <c r="C49" s="41">
        <v>1</v>
      </c>
      <c r="D49" s="41">
        <v>1</v>
      </c>
      <c r="E49" s="41">
        <v>1</v>
      </c>
      <c r="F49" s="41">
        <v>0</v>
      </c>
      <c r="G49" s="41">
        <v>1</v>
      </c>
      <c r="H49" s="41">
        <v>1</v>
      </c>
      <c r="I49" s="41">
        <v>1</v>
      </c>
      <c r="J49" s="41">
        <v>1</v>
      </c>
      <c r="K49" s="41">
        <v>1</v>
      </c>
      <c r="L49" s="41">
        <v>1</v>
      </c>
      <c r="M49" s="41">
        <v>0.5</v>
      </c>
      <c r="N49" s="41">
        <v>1</v>
      </c>
      <c r="O49" s="41">
        <v>1</v>
      </c>
      <c r="P49" s="41">
        <v>0</v>
      </c>
      <c r="Q49" s="41">
        <v>1</v>
      </c>
      <c r="R49" s="41">
        <v>1</v>
      </c>
      <c r="S49" s="41">
        <v>1</v>
      </c>
      <c r="T49" s="41">
        <v>1</v>
      </c>
      <c r="U49" s="42">
        <v>1</v>
      </c>
      <c r="V49" s="43">
        <f t="shared" si="0"/>
        <v>17</v>
      </c>
    </row>
    <row r="50" spans="1:22" x14ac:dyDescent="0.35">
      <c r="A50" s="5" t="s">
        <v>46</v>
      </c>
      <c r="B50" s="40">
        <v>1</v>
      </c>
      <c r="C50" s="41">
        <v>1</v>
      </c>
      <c r="D50" s="41">
        <v>1</v>
      </c>
      <c r="E50" s="41">
        <v>1</v>
      </c>
      <c r="F50" s="41">
        <v>0.5</v>
      </c>
      <c r="G50" s="41">
        <v>1</v>
      </c>
      <c r="H50" s="41">
        <v>0</v>
      </c>
      <c r="I50" s="41">
        <v>1</v>
      </c>
      <c r="J50" s="41">
        <v>1</v>
      </c>
      <c r="K50" s="41">
        <v>1</v>
      </c>
      <c r="L50" s="41">
        <v>1</v>
      </c>
      <c r="M50" s="41">
        <v>0.5</v>
      </c>
      <c r="N50" s="41">
        <v>1</v>
      </c>
      <c r="O50" s="41">
        <v>1</v>
      </c>
      <c r="P50" s="41">
        <v>0</v>
      </c>
      <c r="Q50" s="41">
        <v>0</v>
      </c>
      <c r="R50" s="41">
        <v>1</v>
      </c>
      <c r="S50" s="41">
        <v>1</v>
      </c>
      <c r="T50" s="41">
        <v>1</v>
      </c>
      <c r="U50" s="42">
        <v>1</v>
      </c>
      <c r="V50" s="43">
        <f t="shared" si="0"/>
        <v>16</v>
      </c>
    </row>
    <row r="51" spans="1:22" x14ac:dyDescent="0.35">
      <c r="A51" s="5" t="s">
        <v>47</v>
      </c>
      <c r="B51" s="40">
        <v>0.5</v>
      </c>
      <c r="C51" s="41">
        <v>1</v>
      </c>
      <c r="D51" s="41">
        <v>1</v>
      </c>
      <c r="E51" s="41">
        <v>1</v>
      </c>
      <c r="F51" s="41">
        <v>0</v>
      </c>
      <c r="G51" s="41">
        <v>1</v>
      </c>
      <c r="H51" s="41">
        <v>0</v>
      </c>
      <c r="I51" s="41">
        <v>1</v>
      </c>
      <c r="J51" s="41">
        <v>1</v>
      </c>
      <c r="K51" s="41">
        <v>1</v>
      </c>
      <c r="L51" s="41">
        <v>0</v>
      </c>
      <c r="M51" s="41">
        <v>0.5</v>
      </c>
      <c r="N51" s="41">
        <v>1</v>
      </c>
      <c r="O51" s="41">
        <v>1</v>
      </c>
      <c r="P51" s="41">
        <v>0</v>
      </c>
      <c r="Q51" s="41">
        <v>1</v>
      </c>
      <c r="R51" s="41">
        <v>1</v>
      </c>
      <c r="S51" s="41">
        <v>1</v>
      </c>
      <c r="T51" s="41">
        <v>1</v>
      </c>
      <c r="U51" s="42">
        <v>1</v>
      </c>
      <c r="V51" s="43">
        <f t="shared" si="0"/>
        <v>15</v>
      </c>
    </row>
    <row r="52" spans="1:22" x14ac:dyDescent="0.35">
      <c r="A52" s="5" t="s">
        <v>48</v>
      </c>
      <c r="B52" s="40">
        <v>0.5</v>
      </c>
      <c r="C52" s="41">
        <v>1</v>
      </c>
      <c r="D52" s="41">
        <v>1</v>
      </c>
      <c r="E52" s="41">
        <v>1</v>
      </c>
      <c r="F52" s="41">
        <v>0</v>
      </c>
      <c r="G52" s="41">
        <v>1</v>
      </c>
      <c r="H52" s="41">
        <v>0</v>
      </c>
      <c r="I52" s="41">
        <v>1</v>
      </c>
      <c r="J52" s="41">
        <v>1</v>
      </c>
      <c r="K52" s="41">
        <v>1</v>
      </c>
      <c r="L52" s="41">
        <v>1</v>
      </c>
      <c r="M52" s="41">
        <v>0.5</v>
      </c>
      <c r="N52" s="41">
        <v>1</v>
      </c>
      <c r="O52" s="41">
        <v>1</v>
      </c>
      <c r="P52" s="41">
        <v>0</v>
      </c>
      <c r="Q52" s="41">
        <v>0</v>
      </c>
      <c r="R52" s="41">
        <v>1</v>
      </c>
      <c r="S52" s="41">
        <v>1</v>
      </c>
      <c r="T52" s="41">
        <v>1</v>
      </c>
      <c r="U52" s="42">
        <v>1</v>
      </c>
      <c r="V52" s="43">
        <f t="shared" si="0"/>
        <v>15</v>
      </c>
    </row>
    <row r="53" spans="1:22" x14ac:dyDescent="0.35">
      <c r="A53" s="5" t="s">
        <v>49</v>
      </c>
      <c r="B53" s="40">
        <v>0.5</v>
      </c>
      <c r="C53" s="41">
        <v>1</v>
      </c>
      <c r="D53" s="41">
        <v>1</v>
      </c>
      <c r="E53" s="41">
        <v>1</v>
      </c>
      <c r="F53" s="41">
        <v>0</v>
      </c>
      <c r="G53" s="41">
        <v>1</v>
      </c>
      <c r="H53" s="41">
        <v>0</v>
      </c>
      <c r="I53" s="41">
        <v>0</v>
      </c>
      <c r="J53" s="41">
        <v>1</v>
      </c>
      <c r="K53" s="41">
        <v>1</v>
      </c>
      <c r="L53" s="41">
        <v>1</v>
      </c>
      <c r="M53" s="41">
        <v>0.5</v>
      </c>
      <c r="N53" s="41">
        <v>1</v>
      </c>
      <c r="O53" s="41">
        <v>1</v>
      </c>
      <c r="P53" s="41">
        <v>0</v>
      </c>
      <c r="Q53" s="41">
        <v>0</v>
      </c>
      <c r="R53" s="41">
        <v>1</v>
      </c>
      <c r="S53" s="41">
        <v>1</v>
      </c>
      <c r="T53" s="41">
        <v>1</v>
      </c>
      <c r="U53" s="42">
        <v>1</v>
      </c>
      <c r="V53" s="43">
        <f t="shared" si="0"/>
        <v>14</v>
      </c>
    </row>
    <row r="54" spans="1:22" x14ac:dyDescent="0.35">
      <c r="A54" s="5" t="s">
        <v>50</v>
      </c>
      <c r="B54" s="40">
        <v>0</v>
      </c>
      <c r="C54" s="41">
        <v>1</v>
      </c>
      <c r="D54" s="41">
        <v>1</v>
      </c>
      <c r="E54" s="41">
        <v>1</v>
      </c>
      <c r="F54" s="41">
        <v>0.5</v>
      </c>
      <c r="G54" s="41">
        <v>1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0.5</v>
      </c>
      <c r="N54" s="41">
        <v>1</v>
      </c>
      <c r="O54" s="41">
        <v>1</v>
      </c>
      <c r="P54" s="41">
        <v>0</v>
      </c>
      <c r="Q54" s="41">
        <v>0</v>
      </c>
      <c r="R54" s="41">
        <v>1</v>
      </c>
      <c r="S54" s="41">
        <v>1</v>
      </c>
      <c r="T54" s="41">
        <v>1</v>
      </c>
      <c r="U54" s="42">
        <v>1</v>
      </c>
      <c r="V54" s="43">
        <f t="shared" si="0"/>
        <v>15</v>
      </c>
    </row>
    <row r="55" spans="1:22" x14ac:dyDescent="0.35">
      <c r="A55" s="5" t="s">
        <v>51</v>
      </c>
      <c r="B55" s="40">
        <v>0</v>
      </c>
      <c r="C55" s="41">
        <v>1</v>
      </c>
      <c r="D55" s="41">
        <v>1</v>
      </c>
      <c r="E55" s="41">
        <v>1</v>
      </c>
      <c r="F55" s="41">
        <v>0</v>
      </c>
      <c r="G55" s="41">
        <v>1</v>
      </c>
      <c r="H55" s="41">
        <v>1</v>
      </c>
      <c r="I55" s="41">
        <v>0.5</v>
      </c>
      <c r="J55" s="41">
        <v>1</v>
      </c>
      <c r="K55" s="41">
        <v>1</v>
      </c>
      <c r="L55" s="41">
        <v>1</v>
      </c>
      <c r="M55" s="41">
        <v>1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1</v>
      </c>
      <c r="T55" s="41">
        <v>1</v>
      </c>
      <c r="U55" s="42">
        <v>1</v>
      </c>
      <c r="V55" s="43">
        <f t="shared" si="0"/>
        <v>16.5</v>
      </c>
    </row>
    <row r="56" spans="1:22" x14ac:dyDescent="0.35">
      <c r="A56" s="5" t="s">
        <v>52</v>
      </c>
      <c r="B56" s="40">
        <v>0</v>
      </c>
      <c r="C56" s="41">
        <v>1</v>
      </c>
      <c r="D56" s="41">
        <v>1</v>
      </c>
      <c r="E56" s="41">
        <v>1</v>
      </c>
      <c r="F56" s="41">
        <v>0.5</v>
      </c>
      <c r="G56" s="41">
        <v>1</v>
      </c>
      <c r="H56" s="41">
        <v>0</v>
      </c>
      <c r="I56" s="41">
        <v>1</v>
      </c>
      <c r="J56" s="41">
        <v>1</v>
      </c>
      <c r="K56" s="41">
        <v>1</v>
      </c>
      <c r="L56" s="41">
        <v>1</v>
      </c>
      <c r="M56" s="41">
        <v>1</v>
      </c>
      <c r="N56" s="41">
        <v>1</v>
      </c>
      <c r="O56" s="41">
        <v>1</v>
      </c>
      <c r="P56" s="41">
        <v>0</v>
      </c>
      <c r="Q56" s="41">
        <v>1</v>
      </c>
      <c r="R56" s="41">
        <v>0</v>
      </c>
      <c r="S56" s="41">
        <v>1</v>
      </c>
      <c r="T56" s="41">
        <v>1</v>
      </c>
      <c r="U56" s="42">
        <v>1</v>
      </c>
      <c r="V56" s="43">
        <f t="shared" si="0"/>
        <v>15.5</v>
      </c>
    </row>
    <row r="57" spans="1:22" x14ac:dyDescent="0.35">
      <c r="A57" s="5" t="s">
        <v>53</v>
      </c>
      <c r="B57" s="40">
        <v>0.5</v>
      </c>
      <c r="C57" s="41">
        <v>1</v>
      </c>
      <c r="D57" s="41">
        <v>1</v>
      </c>
      <c r="E57" s="41">
        <v>1</v>
      </c>
      <c r="F57" s="41">
        <v>0.5</v>
      </c>
      <c r="G57" s="41">
        <v>1</v>
      </c>
      <c r="H57" s="41">
        <v>0</v>
      </c>
      <c r="I57" s="41">
        <v>0</v>
      </c>
      <c r="J57" s="41">
        <v>1</v>
      </c>
      <c r="K57" s="41">
        <v>1</v>
      </c>
      <c r="L57" s="41">
        <v>1</v>
      </c>
      <c r="M57" s="41">
        <v>0</v>
      </c>
      <c r="N57" s="41">
        <v>1</v>
      </c>
      <c r="O57" s="41">
        <v>0.5</v>
      </c>
      <c r="P57" s="41">
        <v>0</v>
      </c>
      <c r="Q57" s="41">
        <v>1</v>
      </c>
      <c r="R57" s="41">
        <v>1</v>
      </c>
      <c r="S57" s="41">
        <v>1</v>
      </c>
      <c r="T57" s="41">
        <v>1</v>
      </c>
      <c r="U57" s="42">
        <v>1</v>
      </c>
      <c r="V57" s="43">
        <f t="shared" si="0"/>
        <v>14.5</v>
      </c>
    </row>
    <row r="58" spans="1:22" x14ac:dyDescent="0.35">
      <c r="A58" s="5" t="s">
        <v>54</v>
      </c>
      <c r="B58" s="40">
        <v>1</v>
      </c>
      <c r="C58" s="41">
        <v>1</v>
      </c>
      <c r="D58" s="41">
        <v>1</v>
      </c>
      <c r="E58" s="41">
        <v>1</v>
      </c>
      <c r="F58" s="41">
        <v>0.5</v>
      </c>
      <c r="G58" s="41">
        <v>1</v>
      </c>
      <c r="H58" s="41">
        <v>0</v>
      </c>
      <c r="I58" s="41">
        <v>1</v>
      </c>
      <c r="J58" s="41">
        <v>1</v>
      </c>
      <c r="K58" s="41">
        <v>1</v>
      </c>
      <c r="L58" s="41">
        <v>1</v>
      </c>
      <c r="M58" s="41">
        <v>0.5</v>
      </c>
      <c r="N58" s="41">
        <v>1</v>
      </c>
      <c r="O58" s="41">
        <v>0.5</v>
      </c>
      <c r="P58" s="41">
        <v>0</v>
      </c>
      <c r="Q58" s="41">
        <v>1</v>
      </c>
      <c r="R58" s="41">
        <v>1</v>
      </c>
      <c r="S58" s="41">
        <v>1</v>
      </c>
      <c r="T58" s="41">
        <v>1</v>
      </c>
      <c r="U58" s="42">
        <v>1</v>
      </c>
      <c r="V58" s="43">
        <f t="shared" si="0"/>
        <v>16.5</v>
      </c>
    </row>
    <row r="59" spans="1:22" x14ac:dyDescent="0.35">
      <c r="A59" s="5" t="s">
        <v>55</v>
      </c>
      <c r="B59" s="40">
        <v>0</v>
      </c>
      <c r="C59" s="41">
        <v>1</v>
      </c>
      <c r="D59" s="41">
        <v>1</v>
      </c>
      <c r="E59" s="41">
        <v>1</v>
      </c>
      <c r="F59" s="41">
        <v>0.5</v>
      </c>
      <c r="G59" s="41">
        <v>1</v>
      </c>
      <c r="H59" s="41">
        <v>0</v>
      </c>
      <c r="I59" s="41">
        <v>1</v>
      </c>
      <c r="J59" s="41">
        <v>1</v>
      </c>
      <c r="K59" s="41">
        <v>1</v>
      </c>
      <c r="L59" s="41">
        <v>1</v>
      </c>
      <c r="M59" s="41">
        <v>0.5</v>
      </c>
      <c r="N59" s="41">
        <v>1</v>
      </c>
      <c r="O59" s="41">
        <v>1</v>
      </c>
      <c r="P59" s="41">
        <v>0</v>
      </c>
      <c r="Q59" s="41">
        <v>0</v>
      </c>
      <c r="R59" s="41">
        <v>1</v>
      </c>
      <c r="S59" s="41">
        <v>1</v>
      </c>
      <c r="T59" s="41">
        <v>0</v>
      </c>
      <c r="U59" s="42">
        <v>1</v>
      </c>
      <c r="V59" s="43">
        <f t="shared" si="0"/>
        <v>14</v>
      </c>
    </row>
    <row r="60" spans="1:22" ht="15" thickBot="1" x14ac:dyDescent="0.4">
      <c r="A60" s="1" t="s">
        <v>56</v>
      </c>
      <c r="B60" s="44">
        <v>0.5</v>
      </c>
      <c r="C60" s="45">
        <v>1</v>
      </c>
      <c r="D60" s="45">
        <v>1</v>
      </c>
      <c r="E60" s="45">
        <v>1</v>
      </c>
      <c r="F60" s="45">
        <v>1</v>
      </c>
      <c r="G60" s="45">
        <v>1</v>
      </c>
      <c r="H60" s="45">
        <v>0</v>
      </c>
      <c r="I60" s="45">
        <v>0</v>
      </c>
      <c r="J60" s="45">
        <v>1</v>
      </c>
      <c r="K60" s="45">
        <v>1</v>
      </c>
      <c r="L60" s="45">
        <v>0</v>
      </c>
      <c r="M60" s="45">
        <v>0.5</v>
      </c>
      <c r="N60" s="45">
        <v>1</v>
      </c>
      <c r="O60" s="45">
        <v>1</v>
      </c>
      <c r="P60" s="45">
        <v>0</v>
      </c>
      <c r="Q60" s="45">
        <v>1</v>
      </c>
      <c r="R60" s="45">
        <v>1</v>
      </c>
      <c r="S60" s="45">
        <v>1</v>
      </c>
      <c r="T60" s="45">
        <v>1</v>
      </c>
      <c r="U60" s="44">
        <v>1</v>
      </c>
      <c r="V60" s="46">
        <f t="shared" ref="V60" si="1">SUM(B60:U60)</f>
        <v>15</v>
      </c>
    </row>
  </sheetData>
  <mergeCells count="2">
    <mergeCell ref="B2:V2"/>
    <mergeCell ref="A1:V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pane xSplit="25" ySplit="3" topLeftCell="Z4" activePane="bottomRight" state="frozen"/>
      <selection pane="topRight" activeCell="Z1" sqref="Z1"/>
      <selection pane="bottomLeft" activeCell="A4" sqref="A4"/>
      <selection pane="bottomRight" activeCell="AE7" sqref="AE7"/>
    </sheetView>
  </sheetViews>
  <sheetFormatPr defaultRowHeight="14.5" x14ac:dyDescent="0.35"/>
  <cols>
    <col min="1" max="1" width="18.453125" customWidth="1"/>
    <col min="2" max="2" width="4.81640625" customWidth="1"/>
    <col min="3" max="3" width="5.54296875" customWidth="1"/>
    <col min="4" max="4" width="5.08984375" customWidth="1"/>
    <col min="5" max="5" width="4.7265625" customWidth="1"/>
    <col min="6" max="10" width="3.7265625" customWidth="1"/>
    <col min="11" max="11" width="5.36328125" customWidth="1"/>
    <col min="12" max="12" width="5.1796875" customWidth="1"/>
    <col min="13" max="13" width="4.90625" customWidth="1"/>
    <col min="14" max="14" width="4.7265625" customWidth="1"/>
    <col min="15" max="19" width="3.7265625" customWidth="1"/>
    <col min="20" max="20" width="5.26953125" customWidth="1"/>
    <col min="21" max="21" width="5.36328125" customWidth="1"/>
    <col min="22" max="22" width="4.7265625" customWidth="1"/>
    <col min="23" max="23" width="4.90625" customWidth="1"/>
    <col min="24" max="28" width="3.7265625" customWidth="1"/>
    <col min="29" max="29" width="7.26953125" customWidth="1"/>
  </cols>
  <sheetData>
    <row r="1" spans="1:29" ht="20.5" customHeight="1" thickBot="1" x14ac:dyDescent="0.45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6" thickBot="1" x14ac:dyDescent="0.4">
      <c r="A2" s="52" t="s">
        <v>83</v>
      </c>
      <c r="B2" s="71" t="s">
        <v>79</v>
      </c>
      <c r="C2" s="72"/>
      <c r="D2" s="72"/>
      <c r="E2" s="72"/>
      <c r="F2" s="72"/>
      <c r="G2" s="72"/>
      <c r="H2" s="72"/>
      <c r="I2" s="72"/>
      <c r="J2" s="73"/>
      <c r="K2" s="71" t="s">
        <v>80</v>
      </c>
      <c r="L2" s="72"/>
      <c r="M2" s="72"/>
      <c r="N2" s="72"/>
      <c r="O2" s="72"/>
      <c r="P2" s="72"/>
      <c r="Q2" s="72"/>
      <c r="R2" s="72"/>
      <c r="S2" s="73"/>
      <c r="T2" s="71" t="s">
        <v>81</v>
      </c>
      <c r="U2" s="72"/>
      <c r="V2" s="72"/>
      <c r="W2" s="72"/>
      <c r="X2" s="72"/>
      <c r="Y2" s="72"/>
      <c r="Z2" s="72"/>
      <c r="AA2" s="72"/>
      <c r="AB2" s="73"/>
      <c r="AC2" s="9"/>
    </row>
    <row r="3" spans="1:29" ht="142" customHeight="1" thickBot="1" x14ac:dyDescent="0.4">
      <c r="A3" s="52"/>
      <c r="B3" s="53" t="s">
        <v>71</v>
      </c>
      <c r="C3" s="54" t="s">
        <v>57</v>
      </c>
      <c r="D3" s="54" t="s">
        <v>87</v>
      </c>
      <c r="E3" s="54" t="s">
        <v>88</v>
      </c>
      <c r="F3" s="55" t="s">
        <v>58</v>
      </c>
      <c r="G3" s="55" t="s">
        <v>59</v>
      </c>
      <c r="H3" s="55" t="s">
        <v>60</v>
      </c>
      <c r="I3" s="55" t="s">
        <v>61</v>
      </c>
      <c r="J3" s="56" t="s">
        <v>89</v>
      </c>
      <c r="K3" s="53" t="s">
        <v>71</v>
      </c>
      <c r="L3" s="54" t="s">
        <v>57</v>
      </c>
      <c r="M3" s="54" t="s">
        <v>62</v>
      </c>
      <c r="N3" s="54" t="s">
        <v>90</v>
      </c>
      <c r="O3" s="55" t="s">
        <v>63</v>
      </c>
      <c r="P3" s="55" t="s">
        <v>64</v>
      </c>
      <c r="Q3" s="55" t="s">
        <v>65</v>
      </c>
      <c r="R3" s="55" t="s">
        <v>66</v>
      </c>
      <c r="S3" s="56" t="s">
        <v>89</v>
      </c>
      <c r="T3" s="53" t="s">
        <v>71</v>
      </c>
      <c r="U3" s="54" t="s">
        <v>57</v>
      </c>
      <c r="V3" s="54" t="s">
        <v>62</v>
      </c>
      <c r="W3" s="54" t="s">
        <v>91</v>
      </c>
      <c r="X3" s="55" t="s">
        <v>63</v>
      </c>
      <c r="Y3" s="55" t="s">
        <v>64</v>
      </c>
      <c r="Z3" s="55" t="s">
        <v>65</v>
      </c>
      <c r="AA3" s="55" t="s">
        <v>66</v>
      </c>
      <c r="AB3" s="56" t="s">
        <v>89</v>
      </c>
      <c r="AC3" s="10" t="s">
        <v>72</v>
      </c>
    </row>
    <row r="4" spans="1:29" ht="15" thickBot="1" x14ac:dyDescent="0.4">
      <c r="A4" s="35" t="s">
        <v>0</v>
      </c>
      <c r="B4" s="58">
        <v>1</v>
      </c>
      <c r="C4" s="59">
        <v>3</v>
      </c>
      <c r="D4" s="59">
        <v>2</v>
      </c>
      <c r="E4" s="60">
        <v>2</v>
      </c>
      <c r="F4" s="59">
        <v>1</v>
      </c>
      <c r="G4" s="59">
        <v>2</v>
      </c>
      <c r="H4" s="59">
        <v>0</v>
      </c>
      <c r="I4" s="59">
        <v>1</v>
      </c>
      <c r="J4" s="61">
        <f>SUM(B4:I4)</f>
        <v>12</v>
      </c>
      <c r="K4" s="58">
        <v>1</v>
      </c>
      <c r="L4" s="59">
        <v>1</v>
      </c>
      <c r="M4" s="59">
        <v>2</v>
      </c>
      <c r="N4" s="59">
        <v>2</v>
      </c>
      <c r="O4" s="59">
        <v>1</v>
      </c>
      <c r="P4" s="59">
        <v>2</v>
      </c>
      <c r="Q4" s="59">
        <v>0</v>
      </c>
      <c r="R4" s="59">
        <v>1</v>
      </c>
      <c r="S4" s="61">
        <f>SUM(K4:R4)</f>
        <v>10</v>
      </c>
      <c r="T4" s="58">
        <v>0</v>
      </c>
      <c r="U4" s="59">
        <v>1</v>
      </c>
      <c r="V4" s="59">
        <v>1</v>
      </c>
      <c r="W4" s="59">
        <v>2</v>
      </c>
      <c r="X4" s="59">
        <v>0</v>
      </c>
      <c r="Y4" s="59">
        <v>1</v>
      </c>
      <c r="Z4" s="59">
        <v>1</v>
      </c>
      <c r="AA4" s="59">
        <v>1</v>
      </c>
      <c r="AB4" s="61">
        <f>SUM(T4:AA4)</f>
        <v>7</v>
      </c>
      <c r="AC4" s="57">
        <f>J4+S4+AB4</f>
        <v>29</v>
      </c>
    </row>
    <row r="5" spans="1:29" ht="15" thickBot="1" x14ac:dyDescent="0.4">
      <c r="A5" s="5" t="s">
        <v>1</v>
      </c>
      <c r="B5" s="62">
        <v>1</v>
      </c>
      <c r="C5" s="63">
        <v>1</v>
      </c>
      <c r="D5" s="63">
        <v>0</v>
      </c>
      <c r="E5" s="64">
        <v>1</v>
      </c>
      <c r="F5" s="63">
        <v>1</v>
      </c>
      <c r="G5" s="63">
        <v>0</v>
      </c>
      <c r="H5" s="63">
        <v>0</v>
      </c>
      <c r="I5" s="63">
        <v>0</v>
      </c>
      <c r="J5" s="65">
        <f t="shared" ref="J5:J60" si="0">SUM(B5:I5)</f>
        <v>4</v>
      </c>
      <c r="K5" s="62">
        <v>1</v>
      </c>
      <c r="L5" s="63">
        <v>3</v>
      </c>
      <c r="M5" s="63">
        <v>1</v>
      </c>
      <c r="N5" s="63">
        <v>1</v>
      </c>
      <c r="O5" s="63">
        <v>2</v>
      </c>
      <c r="P5" s="63">
        <v>1</v>
      </c>
      <c r="Q5" s="63">
        <v>0</v>
      </c>
      <c r="R5" s="63">
        <v>0</v>
      </c>
      <c r="S5" s="65">
        <f t="shared" ref="S5:S60" si="1">SUM(K5:R5)</f>
        <v>9</v>
      </c>
      <c r="T5" s="62">
        <v>0</v>
      </c>
      <c r="U5" s="63">
        <v>1</v>
      </c>
      <c r="V5" s="63">
        <v>3</v>
      </c>
      <c r="W5" s="63">
        <v>2</v>
      </c>
      <c r="X5" s="63">
        <v>2</v>
      </c>
      <c r="Y5" s="63">
        <v>1</v>
      </c>
      <c r="Z5" s="63">
        <v>0</v>
      </c>
      <c r="AA5" s="63">
        <v>0</v>
      </c>
      <c r="AB5" s="65">
        <f t="shared" ref="AB5:AB60" si="2">SUM(T5:AA5)</f>
        <v>9</v>
      </c>
      <c r="AC5" s="57">
        <f t="shared" ref="AC5:AC60" si="3">J5+S5+AB5</f>
        <v>22</v>
      </c>
    </row>
    <row r="6" spans="1:29" ht="15" thickBot="1" x14ac:dyDescent="0.4">
      <c r="A6" s="5" t="s">
        <v>2</v>
      </c>
      <c r="B6" s="62">
        <v>1</v>
      </c>
      <c r="C6" s="63">
        <v>2</v>
      </c>
      <c r="D6" s="63">
        <v>2</v>
      </c>
      <c r="E6" s="64">
        <v>1</v>
      </c>
      <c r="F6" s="63">
        <v>2</v>
      </c>
      <c r="G6" s="63">
        <v>1</v>
      </c>
      <c r="H6" s="63">
        <v>0</v>
      </c>
      <c r="I6" s="63">
        <v>1</v>
      </c>
      <c r="J6" s="65">
        <f t="shared" si="0"/>
        <v>10</v>
      </c>
      <c r="K6" s="62">
        <v>1</v>
      </c>
      <c r="L6" s="63">
        <v>1</v>
      </c>
      <c r="M6" s="63">
        <v>1</v>
      </c>
      <c r="N6" s="63">
        <v>1</v>
      </c>
      <c r="O6" s="63">
        <v>1</v>
      </c>
      <c r="P6" s="63">
        <v>2</v>
      </c>
      <c r="Q6" s="63">
        <v>0</v>
      </c>
      <c r="R6" s="63">
        <v>1</v>
      </c>
      <c r="S6" s="65">
        <f t="shared" si="1"/>
        <v>8</v>
      </c>
      <c r="T6" s="62">
        <v>1</v>
      </c>
      <c r="U6" s="63">
        <v>1</v>
      </c>
      <c r="V6" s="63">
        <v>1</v>
      </c>
      <c r="W6" s="63">
        <v>1</v>
      </c>
      <c r="X6" s="63">
        <v>1</v>
      </c>
      <c r="Y6" s="63">
        <v>1</v>
      </c>
      <c r="Z6" s="63">
        <v>0</v>
      </c>
      <c r="AA6" s="63">
        <v>1</v>
      </c>
      <c r="AB6" s="65">
        <f t="shared" si="2"/>
        <v>7</v>
      </c>
      <c r="AC6" s="57">
        <f t="shared" si="3"/>
        <v>25</v>
      </c>
    </row>
    <row r="7" spans="1:29" ht="15" thickBot="1" x14ac:dyDescent="0.4">
      <c r="A7" s="5" t="s">
        <v>3</v>
      </c>
      <c r="B7" s="62">
        <v>1</v>
      </c>
      <c r="C7" s="63">
        <v>1</v>
      </c>
      <c r="D7" s="63">
        <v>1</v>
      </c>
      <c r="E7" s="64">
        <v>2</v>
      </c>
      <c r="F7" s="63">
        <v>1</v>
      </c>
      <c r="G7" s="63">
        <v>2</v>
      </c>
      <c r="H7" s="63">
        <v>0</v>
      </c>
      <c r="I7" s="63">
        <v>1</v>
      </c>
      <c r="J7" s="65">
        <f t="shared" si="0"/>
        <v>9</v>
      </c>
      <c r="K7" s="62">
        <v>1</v>
      </c>
      <c r="L7" s="63">
        <v>2</v>
      </c>
      <c r="M7" s="63">
        <v>2</v>
      </c>
      <c r="N7" s="63">
        <v>2</v>
      </c>
      <c r="O7" s="63">
        <v>1</v>
      </c>
      <c r="P7" s="63">
        <v>1</v>
      </c>
      <c r="Q7" s="63">
        <v>0</v>
      </c>
      <c r="R7" s="63">
        <v>1</v>
      </c>
      <c r="S7" s="65">
        <f t="shared" si="1"/>
        <v>10</v>
      </c>
      <c r="T7" s="62">
        <v>1</v>
      </c>
      <c r="U7" s="63">
        <v>1</v>
      </c>
      <c r="V7" s="63">
        <v>2</v>
      </c>
      <c r="W7" s="63">
        <v>1</v>
      </c>
      <c r="X7" s="63">
        <v>1</v>
      </c>
      <c r="Y7" s="63">
        <v>1</v>
      </c>
      <c r="Z7" s="63">
        <v>0</v>
      </c>
      <c r="AA7" s="63">
        <v>1</v>
      </c>
      <c r="AB7" s="65">
        <f t="shared" si="2"/>
        <v>8</v>
      </c>
      <c r="AC7" s="57">
        <f t="shared" si="3"/>
        <v>27</v>
      </c>
    </row>
    <row r="8" spans="1:29" ht="15" thickBot="1" x14ac:dyDescent="0.4">
      <c r="A8" s="5" t="s">
        <v>4</v>
      </c>
      <c r="B8" s="62">
        <v>1</v>
      </c>
      <c r="C8" s="63">
        <v>2</v>
      </c>
      <c r="D8" s="63">
        <v>1</v>
      </c>
      <c r="E8" s="64">
        <v>1</v>
      </c>
      <c r="F8" s="63">
        <v>1</v>
      </c>
      <c r="G8" s="63">
        <v>1</v>
      </c>
      <c r="H8" s="63">
        <v>0</v>
      </c>
      <c r="I8" s="63">
        <v>1</v>
      </c>
      <c r="J8" s="65">
        <f t="shared" si="0"/>
        <v>8</v>
      </c>
      <c r="K8" s="62">
        <v>1</v>
      </c>
      <c r="L8" s="63">
        <v>2</v>
      </c>
      <c r="M8" s="63">
        <v>2</v>
      </c>
      <c r="N8" s="63">
        <v>2</v>
      </c>
      <c r="O8" s="63">
        <v>2</v>
      </c>
      <c r="P8" s="63">
        <v>2</v>
      </c>
      <c r="Q8" s="63">
        <v>1</v>
      </c>
      <c r="R8" s="63">
        <v>1</v>
      </c>
      <c r="S8" s="65">
        <f t="shared" si="1"/>
        <v>13</v>
      </c>
      <c r="T8" s="62">
        <v>1</v>
      </c>
      <c r="U8" s="63">
        <v>2</v>
      </c>
      <c r="V8" s="63">
        <v>3</v>
      </c>
      <c r="W8" s="63">
        <v>3</v>
      </c>
      <c r="X8" s="63">
        <v>2</v>
      </c>
      <c r="Y8" s="63">
        <v>3</v>
      </c>
      <c r="Z8" s="63">
        <v>2</v>
      </c>
      <c r="AA8" s="63">
        <v>1</v>
      </c>
      <c r="AB8" s="65">
        <f t="shared" si="2"/>
        <v>17</v>
      </c>
      <c r="AC8" s="57">
        <f t="shared" si="3"/>
        <v>38</v>
      </c>
    </row>
    <row r="9" spans="1:29" ht="15" thickBot="1" x14ac:dyDescent="0.4">
      <c r="A9" s="5" t="s">
        <v>5</v>
      </c>
      <c r="B9" s="62">
        <v>1</v>
      </c>
      <c r="C9" s="63">
        <v>1</v>
      </c>
      <c r="D9" s="63">
        <v>0</v>
      </c>
      <c r="E9" s="64">
        <v>1</v>
      </c>
      <c r="F9" s="63">
        <v>1</v>
      </c>
      <c r="G9" s="63">
        <v>1</v>
      </c>
      <c r="H9" s="63">
        <v>0</v>
      </c>
      <c r="I9" s="63">
        <v>1</v>
      </c>
      <c r="J9" s="65">
        <f t="shared" si="0"/>
        <v>6</v>
      </c>
      <c r="K9" s="62">
        <v>0</v>
      </c>
      <c r="L9" s="63">
        <v>1</v>
      </c>
      <c r="M9" s="63">
        <v>2</v>
      </c>
      <c r="N9" s="63">
        <v>2</v>
      </c>
      <c r="O9" s="63">
        <v>1</v>
      </c>
      <c r="P9" s="63">
        <v>1</v>
      </c>
      <c r="Q9" s="63">
        <v>0</v>
      </c>
      <c r="R9" s="63">
        <v>1</v>
      </c>
      <c r="S9" s="65">
        <f t="shared" si="1"/>
        <v>8</v>
      </c>
      <c r="T9" s="62">
        <v>1</v>
      </c>
      <c r="U9" s="63">
        <v>1</v>
      </c>
      <c r="V9" s="63">
        <v>2</v>
      </c>
      <c r="W9" s="63">
        <v>2</v>
      </c>
      <c r="X9" s="63">
        <v>2</v>
      </c>
      <c r="Y9" s="63">
        <v>2</v>
      </c>
      <c r="Z9" s="63">
        <v>0</v>
      </c>
      <c r="AA9" s="63">
        <v>1</v>
      </c>
      <c r="AB9" s="65">
        <f t="shared" si="2"/>
        <v>11</v>
      </c>
      <c r="AC9" s="57">
        <f t="shared" si="3"/>
        <v>25</v>
      </c>
    </row>
    <row r="10" spans="1:29" ht="15" thickBot="1" x14ac:dyDescent="0.4">
      <c r="A10" s="5" t="s">
        <v>6</v>
      </c>
      <c r="B10" s="62">
        <v>1</v>
      </c>
      <c r="C10" s="63">
        <v>2</v>
      </c>
      <c r="D10" s="63">
        <v>3</v>
      </c>
      <c r="E10" s="64">
        <v>2</v>
      </c>
      <c r="F10" s="63">
        <v>2</v>
      </c>
      <c r="G10" s="63">
        <v>1</v>
      </c>
      <c r="H10" s="63">
        <v>0</v>
      </c>
      <c r="I10" s="63">
        <v>1</v>
      </c>
      <c r="J10" s="65">
        <f t="shared" si="0"/>
        <v>12</v>
      </c>
      <c r="K10" s="62">
        <v>0</v>
      </c>
      <c r="L10" s="63">
        <v>1</v>
      </c>
      <c r="M10" s="63">
        <v>1</v>
      </c>
      <c r="N10" s="63">
        <v>1</v>
      </c>
      <c r="O10" s="63">
        <v>1</v>
      </c>
      <c r="P10" s="63">
        <v>1</v>
      </c>
      <c r="Q10" s="63">
        <v>0</v>
      </c>
      <c r="R10" s="63">
        <v>1</v>
      </c>
      <c r="S10" s="65">
        <f t="shared" si="1"/>
        <v>6</v>
      </c>
      <c r="T10" s="62">
        <v>1</v>
      </c>
      <c r="U10" s="63">
        <v>2</v>
      </c>
      <c r="V10" s="63">
        <v>1</v>
      </c>
      <c r="W10" s="63">
        <v>2</v>
      </c>
      <c r="X10" s="63">
        <v>2</v>
      </c>
      <c r="Y10" s="63">
        <v>2</v>
      </c>
      <c r="Z10" s="63">
        <v>0</v>
      </c>
      <c r="AA10" s="63">
        <v>1</v>
      </c>
      <c r="AB10" s="65">
        <f t="shared" si="2"/>
        <v>11</v>
      </c>
      <c r="AC10" s="57">
        <f t="shared" si="3"/>
        <v>29</v>
      </c>
    </row>
    <row r="11" spans="1:29" ht="15" thickBot="1" x14ac:dyDescent="0.4">
      <c r="A11" s="5" t="s">
        <v>7</v>
      </c>
      <c r="B11" s="62">
        <v>1</v>
      </c>
      <c r="C11" s="63">
        <v>1</v>
      </c>
      <c r="D11" s="63">
        <v>0</v>
      </c>
      <c r="E11" s="64">
        <v>1</v>
      </c>
      <c r="F11" s="63">
        <v>1</v>
      </c>
      <c r="G11" s="63">
        <v>1</v>
      </c>
      <c r="H11" s="63">
        <v>0</v>
      </c>
      <c r="I11" s="63">
        <v>0</v>
      </c>
      <c r="J11" s="65">
        <f t="shared" si="0"/>
        <v>5</v>
      </c>
      <c r="K11" s="62">
        <v>1</v>
      </c>
      <c r="L11" s="63">
        <v>2</v>
      </c>
      <c r="M11" s="63">
        <v>1</v>
      </c>
      <c r="N11" s="63">
        <v>1</v>
      </c>
      <c r="O11" s="63">
        <v>2</v>
      </c>
      <c r="P11" s="63">
        <v>1</v>
      </c>
      <c r="Q11" s="63">
        <v>0</v>
      </c>
      <c r="R11" s="63">
        <v>0</v>
      </c>
      <c r="S11" s="65">
        <f t="shared" si="1"/>
        <v>8</v>
      </c>
      <c r="T11" s="62">
        <v>1</v>
      </c>
      <c r="U11" s="63">
        <v>1</v>
      </c>
      <c r="V11" s="63">
        <v>2</v>
      </c>
      <c r="W11" s="63">
        <v>1</v>
      </c>
      <c r="X11" s="63">
        <v>1</v>
      </c>
      <c r="Y11" s="63">
        <v>1</v>
      </c>
      <c r="Z11" s="63">
        <v>0</v>
      </c>
      <c r="AA11" s="63">
        <v>0</v>
      </c>
      <c r="AB11" s="65">
        <f t="shared" si="2"/>
        <v>7</v>
      </c>
      <c r="AC11" s="57">
        <f t="shared" si="3"/>
        <v>20</v>
      </c>
    </row>
    <row r="12" spans="1:29" ht="15" thickBot="1" x14ac:dyDescent="0.4">
      <c r="A12" s="5" t="s">
        <v>8</v>
      </c>
      <c r="B12" s="62">
        <v>1</v>
      </c>
      <c r="C12" s="63">
        <v>1</v>
      </c>
      <c r="D12" s="63">
        <v>1</v>
      </c>
      <c r="E12" s="64">
        <v>1</v>
      </c>
      <c r="F12" s="63">
        <v>1</v>
      </c>
      <c r="G12" s="63">
        <v>1</v>
      </c>
      <c r="H12" s="63">
        <v>0</v>
      </c>
      <c r="I12" s="63">
        <v>1</v>
      </c>
      <c r="J12" s="65">
        <f t="shared" si="0"/>
        <v>7</v>
      </c>
      <c r="K12" s="62">
        <v>1</v>
      </c>
      <c r="L12" s="63">
        <v>1</v>
      </c>
      <c r="M12" s="63">
        <v>1</v>
      </c>
      <c r="N12" s="63">
        <v>2</v>
      </c>
      <c r="O12" s="63">
        <v>1</v>
      </c>
      <c r="P12" s="63">
        <v>1</v>
      </c>
      <c r="Q12" s="63">
        <v>0</v>
      </c>
      <c r="R12" s="63">
        <v>0</v>
      </c>
      <c r="S12" s="65">
        <f t="shared" si="1"/>
        <v>7</v>
      </c>
      <c r="T12" s="62">
        <v>1</v>
      </c>
      <c r="U12" s="63">
        <v>2</v>
      </c>
      <c r="V12" s="63">
        <v>3</v>
      </c>
      <c r="W12" s="63">
        <v>3</v>
      </c>
      <c r="X12" s="63">
        <v>2</v>
      </c>
      <c r="Y12" s="63">
        <v>2</v>
      </c>
      <c r="Z12" s="63">
        <v>0</v>
      </c>
      <c r="AA12" s="63">
        <v>0</v>
      </c>
      <c r="AB12" s="65">
        <f t="shared" si="2"/>
        <v>13</v>
      </c>
      <c r="AC12" s="57">
        <f t="shared" si="3"/>
        <v>27</v>
      </c>
    </row>
    <row r="13" spans="1:29" ht="15" thickBot="1" x14ac:dyDescent="0.4">
      <c r="A13" s="5" t="s">
        <v>9</v>
      </c>
      <c r="B13" s="62">
        <v>1</v>
      </c>
      <c r="C13" s="63">
        <v>1</v>
      </c>
      <c r="D13" s="63">
        <v>0</v>
      </c>
      <c r="E13" s="64">
        <v>1</v>
      </c>
      <c r="F13" s="63">
        <v>1</v>
      </c>
      <c r="G13" s="63">
        <v>1</v>
      </c>
      <c r="H13" s="63">
        <v>0</v>
      </c>
      <c r="I13" s="63">
        <v>1</v>
      </c>
      <c r="J13" s="65">
        <f t="shared" si="0"/>
        <v>6</v>
      </c>
      <c r="K13" s="62">
        <v>1</v>
      </c>
      <c r="L13" s="63">
        <v>2</v>
      </c>
      <c r="M13" s="63">
        <v>1</v>
      </c>
      <c r="N13" s="63">
        <v>1</v>
      </c>
      <c r="O13" s="63">
        <v>2</v>
      </c>
      <c r="P13" s="63">
        <v>2</v>
      </c>
      <c r="Q13" s="63">
        <v>0</v>
      </c>
      <c r="R13" s="63">
        <v>1</v>
      </c>
      <c r="S13" s="65">
        <f t="shared" si="1"/>
        <v>10</v>
      </c>
      <c r="T13" s="62">
        <v>1</v>
      </c>
      <c r="U13" s="63">
        <v>3</v>
      </c>
      <c r="V13" s="63">
        <v>2</v>
      </c>
      <c r="W13" s="63">
        <v>3</v>
      </c>
      <c r="X13" s="63">
        <v>1</v>
      </c>
      <c r="Y13" s="63">
        <v>2</v>
      </c>
      <c r="Z13" s="63">
        <v>0</v>
      </c>
      <c r="AA13" s="63">
        <v>1</v>
      </c>
      <c r="AB13" s="65">
        <f t="shared" si="2"/>
        <v>13</v>
      </c>
      <c r="AC13" s="57">
        <f t="shared" si="3"/>
        <v>29</v>
      </c>
    </row>
    <row r="14" spans="1:29" ht="15" thickBot="1" x14ac:dyDescent="0.4">
      <c r="A14" s="5" t="s">
        <v>10</v>
      </c>
      <c r="B14" s="62">
        <v>1</v>
      </c>
      <c r="C14" s="63">
        <v>2</v>
      </c>
      <c r="D14" s="63">
        <v>1</v>
      </c>
      <c r="E14" s="64">
        <v>2</v>
      </c>
      <c r="F14" s="63">
        <v>1</v>
      </c>
      <c r="G14" s="63">
        <v>3</v>
      </c>
      <c r="H14" s="63">
        <v>0</v>
      </c>
      <c r="I14" s="63">
        <v>1</v>
      </c>
      <c r="J14" s="65">
        <f t="shared" si="0"/>
        <v>11</v>
      </c>
      <c r="K14" s="62">
        <v>1</v>
      </c>
      <c r="L14" s="63">
        <v>3</v>
      </c>
      <c r="M14" s="63">
        <v>3</v>
      </c>
      <c r="N14" s="63">
        <v>3</v>
      </c>
      <c r="O14" s="63">
        <v>3</v>
      </c>
      <c r="P14" s="63">
        <v>3</v>
      </c>
      <c r="Q14" s="63">
        <v>1</v>
      </c>
      <c r="R14" s="63">
        <v>1</v>
      </c>
      <c r="S14" s="65">
        <f t="shared" si="1"/>
        <v>18</v>
      </c>
      <c r="T14" s="62">
        <v>1</v>
      </c>
      <c r="U14" s="63">
        <v>3</v>
      </c>
      <c r="V14" s="63">
        <v>3</v>
      </c>
      <c r="W14" s="63">
        <v>3</v>
      </c>
      <c r="X14" s="63">
        <v>3</v>
      </c>
      <c r="Y14" s="63">
        <v>3</v>
      </c>
      <c r="Z14" s="63">
        <v>2</v>
      </c>
      <c r="AA14" s="63">
        <v>1</v>
      </c>
      <c r="AB14" s="65">
        <f t="shared" si="2"/>
        <v>19</v>
      </c>
      <c r="AC14" s="57">
        <f t="shared" si="3"/>
        <v>48</v>
      </c>
    </row>
    <row r="15" spans="1:29" ht="15" thickBot="1" x14ac:dyDescent="0.4">
      <c r="A15" s="5" t="s">
        <v>11</v>
      </c>
      <c r="B15" s="62">
        <v>0</v>
      </c>
      <c r="C15" s="63">
        <v>1</v>
      </c>
      <c r="D15" s="63">
        <v>1</v>
      </c>
      <c r="E15" s="64">
        <v>2</v>
      </c>
      <c r="F15" s="63">
        <v>0</v>
      </c>
      <c r="G15" s="63">
        <v>1</v>
      </c>
      <c r="H15" s="63">
        <v>0</v>
      </c>
      <c r="I15" s="63">
        <v>1</v>
      </c>
      <c r="J15" s="65">
        <f t="shared" si="0"/>
        <v>6</v>
      </c>
      <c r="K15" s="62">
        <v>1</v>
      </c>
      <c r="L15" s="63">
        <v>1</v>
      </c>
      <c r="M15" s="63">
        <v>2</v>
      </c>
      <c r="N15" s="63">
        <v>2</v>
      </c>
      <c r="O15" s="63">
        <v>1</v>
      </c>
      <c r="P15" s="63">
        <v>2</v>
      </c>
      <c r="Q15" s="63">
        <v>0</v>
      </c>
      <c r="R15" s="63">
        <v>1</v>
      </c>
      <c r="S15" s="65">
        <f t="shared" si="1"/>
        <v>10</v>
      </c>
      <c r="T15" s="62">
        <v>1</v>
      </c>
      <c r="U15" s="63">
        <v>1</v>
      </c>
      <c r="V15" s="63">
        <v>2</v>
      </c>
      <c r="W15" s="63">
        <v>1</v>
      </c>
      <c r="X15" s="63">
        <v>2</v>
      </c>
      <c r="Y15" s="63">
        <v>2</v>
      </c>
      <c r="Z15" s="63">
        <v>2</v>
      </c>
      <c r="AA15" s="63">
        <v>1</v>
      </c>
      <c r="AB15" s="65">
        <f t="shared" si="2"/>
        <v>12</v>
      </c>
      <c r="AC15" s="57">
        <f t="shared" si="3"/>
        <v>28</v>
      </c>
    </row>
    <row r="16" spans="1:29" ht="15" thickBot="1" x14ac:dyDescent="0.4">
      <c r="A16" s="5" t="s">
        <v>12</v>
      </c>
      <c r="B16" s="62">
        <v>0</v>
      </c>
      <c r="C16" s="63">
        <v>1</v>
      </c>
      <c r="D16" s="63">
        <v>0</v>
      </c>
      <c r="E16" s="64">
        <v>2</v>
      </c>
      <c r="F16" s="63">
        <v>2</v>
      </c>
      <c r="G16" s="63">
        <v>2</v>
      </c>
      <c r="H16" s="63">
        <v>0</v>
      </c>
      <c r="I16" s="63">
        <v>1</v>
      </c>
      <c r="J16" s="65">
        <f t="shared" si="0"/>
        <v>8</v>
      </c>
      <c r="K16" s="62">
        <v>1</v>
      </c>
      <c r="L16" s="63">
        <v>1</v>
      </c>
      <c r="M16" s="63">
        <v>3</v>
      </c>
      <c r="N16" s="63">
        <v>3</v>
      </c>
      <c r="O16" s="63">
        <v>2</v>
      </c>
      <c r="P16" s="63">
        <v>3</v>
      </c>
      <c r="Q16" s="63">
        <v>2</v>
      </c>
      <c r="R16" s="63">
        <v>1</v>
      </c>
      <c r="S16" s="65">
        <f t="shared" si="1"/>
        <v>16</v>
      </c>
      <c r="T16" s="62">
        <v>1</v>
      </c>
      <c r="U16" s="63">
        <v>2</v>
      </c>
      <c r="V16" s="63">
        <v>3</v>
      </c>
      <c r="W16" s="63">
        <v>3</v>
      </c>
      <c r="X16" s="63">
        <v>2</v>
      </c>
      <c r="Y16" s="63">
        <v>3</v>
      </c>
      <c r="Z16" s="63">
        <v>2</v>
      </c>
      <c r="AA16" s="63">
        <v>1</v>
      </c>
      <c r="AB16" s="65">
        <f t="shared" si="2"/>
        <v>17</v>
      </c>
      <c r="AC16" s="57">
        <f t="shared" si="3"/>
        <v>41</v>
      </c>
    </row>
    <row r="17" spans="1:29" ht="15" thickBot="1" x14ac:dyDescent="0.4">
      <c r="A17" s="5" t="s">
        <v>13</v>
      </c>
      <c r="B17" s="62">
        <v>1</v>
      </c>
      <c r="C17" s="63">
        <v>3</v>
      </c>
      <c r="D17" s="63">
        <v>3</v>
      </c>
      <c r="E17" s="64">
        <v>3</v>
      </c>
      <c r="F17" s="63">
        <v>3</v>
      </c>
      <c r="G17" s="63">
        <v>3</v>
      </c>
      <c r="H17" s="63">
        <v>0</v>
      </c>
      <c r="I17" s="63">
        <v>1</v>
      </c>
      <c r="J17" s="65">
        <f t="shared" si="0"/>
        <v>17</v>
      </c>
      <c r="K17" s="62">
        <v>1</v>
      </c>
      <c r="L17" s="63">
        <v>3</v>
      </c>
      <c r="M17" s="63">
        <v>1</v>
      </c>
      <c r="N17" s="63">
        <v>2</v>
      </c>
      <c r="O17" s="63">
        <v>1</v>
      </c>
      <c r="P17" s="63">
        <v>3</v>
      </c>
      <c r="Q17" s="63">
        <v>0</v>
      </c>
      <c r="R17" s="63">
        <v>1</v>
      </c>
      <c r="S17" s="65">
        <f t="shared" si="1"/>
        <v>12</v>
      </c>
      <c r="T17" s="62">
        <v>1</v>
      </c>
      <c r="U17" s="63">
        <v>2</v>
      </c>
      <c r="V17" s="63">
        <v>3</v>
      </c>
      <c r="W17" s="63">
        <v>2</v>
      </c>
      <c r="X17" s="63">
        <v>3</v>
      </c>
      <c r="Y17" s="63">
        <v>3</v>
      </c>
      <c r="Z17" s="63">
        <v>1</v>
      </c>
      <c r="AA17" s="63">
        <v>1</v>
      </c>
      <c r="AB17" s="65">
        <f t="shared" si="2"/>
        <v>16</v>
      </c>
      <c r="AC17" s="57">
        <f t="shared" si="3"/>
        <v>45</v>
      </c>
    </row>
    <row r="18" spans="1:29" ht="15" thickBot="1" x14ac:dyDescent="0.4">
      <c r="A18" s="5" t="s">
        <v>14</v>
      </c>
      <c r="B18" s="62">
        <v>1</v>
      </c>
      <c r="C18" s="63">
        <v>2</v>
      </c>
      <c r="D18" s="63">
        <v>1</v>
      </c>
      <c r="E18" s="64">
        <v>2</v>
      </c>
      <c r="F18" s="63">
        <v>2</v>
      </c>
      <c r="G18" s="63">
        <v>1</v>
      </c>
      <c r="H18" s="63">
        <v>1</v>
      </c>
      <c r="I18" s="63">
        <v>1</v>
      </c>
      <c r="J18" s="65">
        <f t="shared" si="0"/>
        <v>11</v>
      </c>
      <c r="K18" s="62"/>
      <c r="L18" s="63"/>
      <c r="M18" s="63"/>
      <c r="N18" s="63"/>
      <c r="O18" s="63"/>
      <c r="P18" s="63"/>
      <c r="Q18" s="63"/>
      <c r="R18" s="63"/>
      <c r="S18" s="65">
        <f t="shared" si="1"/>
        <v>0</v>
      </c>
      <c r="T18" s="62">
        <v>1</v>
      </c>
      <c r="U18" s="63">
        <v>2</v>
      </c>
      <c r="V18" s="63">
        <v>3</v>
      </c>
      <c r="W18" s="63">
        <v>3</v>
      </c>
      <c r="X18" s="63">
        <v>3</v>
      </c>
      <c r="Y18" s="63">
        <v>2</v>
      </c>
      <c r="Z18" s="63">
        <v>2</v>
      </c>
      <c r="AA18" s="63">
        <v>1</v>
      </c>
      <c r="AB18" s="65">
        <f t="shared" si="2"/>
        <v>17</v>
      </c>
      <c r="AC18" s="57">
        <f t="shared" si="3"/>
        <v>28</v>
      </c>
    </row>
    <row r="19" spans="1:29" ht="15" thickBot="1" x14ac:dyDescent="0.4">
      <c r="A19" s="5" t="s">
        <v>15</v>
      </c>
      <c r="B19" s="62">
        <v>1</v>
      </c>
      <c r="C19" s="63">
        <v>1</v>
      </c>
      <c r="D19" s="63">
        <v>1</v>
      </c>
      <c r="E19" s="64">
        <v>2</v>
      </c>
      <c r="F19" s="63">
        <v>1</v>
      </c>
      <c r="G19" s="63">
        <v>2</v>
      </c>
      <c r="H19" s="63">
        <v>2</v>
      </c>
      <c r="I19" s="63">
        <v>1</v>
      </c>
      <c r="J19" s="65">
        <f t="shared" si="0"/>
        <v>11</v>
      </c>
      <c r="K19" s="62">
        <v>1</v>
      </c>
      <c r="L19" s="63">
        <v>2</v>
      </c>
      <c r="M19" s="63">
        <v>3</v>
      </c>
      <c r="N19" s="63">
        <v>2</v>
      </c>
      <c r="O19" s="63">
        <v>3</v>
      </c>
      <c r="P19" s="63">
        <v>3</v>
      </c>
      <c r="Q19" s="63">
        <v>2</v>
      </c>
      <c r="R19" s="63">
        <v>1</v>
      </c>
      <c r="S19" s="65">
        <f t="shared" si="1"/>
        <v>17</v>
      </c>
      <c r="T19" s="62">
        <v>1</v>
      </c>
      <c r="U19" s="63">
        <v>2</v>
      </c>
      <c r="V19" s="63">
        <v>2</v>
      </c>
      <c r="W19" s="63">
        <v>2</v>
      </c>
      <c r="X19" s="63">
        <v>3</v>
      </c>
      <c r="Y19" s="63">
        <v>3</v>
      </c>
      <c r="Z19" s="63">
        <v>3</v>
      </c>
      <c r="AA19" s="63">
        <v>1</v>
      </c>
      <c r="AB19" s="65">
        <f t="shared" si="2"/>
        <v>17</v>
      </c>
      <c r="AC19" s="57">
        <f t="shared" si="3"/>
        <v>45</v>
      </c>
    </row>
    <row r="20" spans="1:29" ht="15" thickBot="1" x14ac:dyDescent="0.4">
      <c r="A20" s="5" t="s">
        <v>16</v>
      </c>
      <c r="B20" s="62">
        <v>1</v>
      </c>
      <c r="C20" s="63">
        <v>1</v>
      </c>
      <c r="D20" s="63">
        <v>2</v>
      </c>
      <c r="E20" s="64">
        <v>2</v>
      </c>
      <c r="F20" s="63">
        <v>1</v>
      </c>
      <c r="G20" s="63">
        <v>1</v>
      </c>
      <c r="H20" s="63">
        <v>0</v>
      </c>
      <c r="I20" s="63">
        <v>0</v>
      </c>
      <c r="J20" s="65">
        <f t="shared" si="0"/>
        <v>8</v>
      </c>
      <c r="K20" s="62">
        <v>1</v>
      </c>
      <c r="L20" s="63">
        <v>2</v>
      </c>
      <c r="M20" s="63">
        <v>0</v>
      </c>
      <c r="N20" s="63">
        <v>1</v>
      </c>
      <c r="O20" s="63">
        <v>1</v>
      </c>
      <c r="P20" s="63">
        <v>1</v>
      </c>
      <c r="Q20" s="63">
        <v>0</v>
      </c>
      <c r="R20" s="63">
        <v>1</v>
      </c>
      <c r="S20" s="65">
        <f t="shared" si="1"/>
        <v>7</v>
      </c>
      <c r="T20" s="62"/>
      <c r="U20" s="63"/>
      <c r="V20" s="63"/>
      <c r="W20" s="63"/>
      <c r="X20" s="63"/>
      <c r="Y20" s="63"/>
      <c r="Z20" s="63"/>
      <c r="AA20" s="63"/>
      <c r="AB20" s="65">
        <f t="shared" si="2"/>
        <v>0</v>
      </c>
      <c r="AC20" s="57">
        <f t="shared" si="3"/>
        <v>15</v>
      </c>
    </row>
    <row r="21" spans="1:29" ht="15" thickBot="1" x14ac:dyDescent="0.4">
      <c r="A21" s="5" t="s">
        <v>17</v>
      </c>
      <c r="B21" s="62">
        <v>1</v>
      </c>
      <c r="C21" s="63">
        <v>1</v>
      </c>
      <c r="D21" s="63">
        <v>0</v>
      </c>
      <c r="E21" s="64">
        <v>1</v>
      </c>
      <c r="F21" s="63">
        <v>1</v>
      </c>
      <c r="G21" s="63">
        <v>1</v>
      </c>
      <c r="H21" s="63">
        <v>0</v>
      </c>
      <c r="I21" s="63">
        <v>1</v>
      </c>
      <c r="J21" s="65">
        <f t="shared" si="0"/>
        <v>6</v>
      </c>
      <c r="K21" s="62">
        <v>0</v>
      </c>
      <c r="L21" s="63">
        <v>1</v>
      </c>
      <c r="M21" s="63">
        <v>2</v>
      </c>
      <c r="N21" s="63">
        <v>2</v>
      </c>
      <c r="O21" s="63">
        <v>1</v>
      </c>
      <c r="P21" s="63">
        <v>1</v>
      </c>
      <c r="Q21" s="63">
        <v>0</v>
      </c>
      <c r="R21" s="63">
        <v>0</v>
      </c>
      <c r="S21" s="65">
        <f t="shared" si="1"/>
        <v>7</v>
      </c>
      <c r="T21" s="62">
        <v>1</v>
      </c>
      <c r="U21" s="63">
        <v>3</v>
      </c>
      <c r="V21" s="63">
        <v>2</v>
      </c>
      <c r="W21" s="63">
        <v>2</v>
      </c>
      <c r="X21" s="63">
        <v>3</v>
      </c>
      <c r="Y21" s="63">
        <v>2</v>
      </c>
      <c r="Z21" s="63">
        <v>1</v>
      </c>
      <c r="AA21" s="63">
        <v>0</v>
      </c>
      <c r="AB21" s="65">
        <f t="shared" si="2"/>
        <v>14</v>
      </c>
      <c r="AC21" s="57">
        <f t="shared" si="3"/>
        <v>27</v>
      </c>
    </row>
    <row r="22" spans="1:29" ht="15" thickBot="1" x14ac:dyDescent="0.4">
      <c r="A22" s="5" t="s">
        <v>18</v>
      </c>
      <c r="B22" s="62">
        <v>0</v>
      </c>
      <c r="C22" s="63">
        <v>1</v>
      </c>
      <c r="D22" s="63">
        <v>3</v>
      </c>
      <c r="E22" s="64">
        <v>2</v>
      </c>
      <c r="F22" s="63">
        <v>1</v>
      </c>
      <c r="G22" s="63">
        <v>2</v>
      </c>
      <c r="H22" s="63">
        <v>0</v>
      </c>
      <c r="I22" s="63">
        <v>1</v>
      </c>
      <c r="J22" s="65">
        <f t="shared" si="0"/>
        <v>10</v>
      </c>
      <c r="K22" s="62">
        <v>1</v>
      </c>
      <c r="L22" s="63">
        <v>1</v>
      </c>
      <c r="M22" s="63">
        <v>3</v>
      </c>
      <c r="N22" s="63">
        <v>3</v>
      </c>
      <c r="O22" s="63">
        <v>1</v>
      </c>
      <c r="P22" s="63">
        <v>2</v>
      </c>
      <c r="Q22" s="63">
        <v>2</v>
      </c>
      <c r="R22" s="63">
        <v>1</v>
      </c>
      <c r="S22" s="65">
        <f t="shared" si="1"/>
        <v>14</v>
      </c>
      <c r="T22" s="62">
        <v>1</v>
      </c>
      <c r="U22" s="63">
        <v>1</v>
      </c>
      <c r="V22" s="63">
        <v>1</v>
      </c>
      <c r="W22" s="63">
        <v>2</v>
      </c>
      <c r="X22" s="63">
        <v>2</v>
      </c>
      <c r="Y22" s="63">
        <v>1</v>
      </c>
      <c r="Z22" s="63">
        <v>0</v>
      </c>
      <c r="AA22" s="63">
        <v>1</v>
      </c>
      <c r="AB22" s="65">
        <f t="shared" si="2"/>
        <v>9</v>
      </c>
      <c r="AC22" s="57">
        <f t="shared" si="3"/>
        <v>33</v>
      </c>
    </row>
    <row r="23" spans="1:29" ht="15" thickBot="1" x14ac:dyDescent="0.4">
      <c r="A23" s="5" t="s">
        <v>19</v>
      </c>
      <c r="B23" s="62">
        <v>1</v>
      </c>
      <c r="C23" s="63">
        <v>1</v>
      </c>
      <c r="D23" s="63">
        <v>0</v>
      </c>
      <c r="E23" s="64">
        <v>1</v>
      </c>
      <c r="F23" s="63">
        <v>1</v>
      </c>
      <c r="G23" s="63">
        <v>2</v>
      </c>
      <c r="H23" s="63">
        <v>0</v>
      </c>
      <c r="I23" s="63">
        <v>1</v>
      </c>
      <c r="J23" s="65">
        <f t="shared" si="0"/>
        <v>7</v>
      </c>
      <c r="K23" s="62">
        <v>1</v>
      </c>
      <c r="L23" s="63">
        <v>1</v>
      </c>
      <c r="M23" s="63">
        <v>1</v>
      </c>
      <c r="N23" s="63">
        <v>1</v>
      </c>
      <c r="O23" s="63">
        <v>2</v>
      </c>
      <c r="P23" s="63">
        <v>2</v>
      </c>
      <c r="Q23" s="63">
        <v>1</v>
      </c>
      <c r="R23" s="63">
        <v>1</v>
      </c>
      <c r="S23" s="65">
        <f t="shared" si="1"/>
        <v>10</v>
      </c>
      <c r="T23" s="62">
        <v>1</v>
      </c>
      <c r="U23" s="63">
        <v>1</v>
      </c>
      <c r="V23" s="63">
        <v>1</v>
      </c>
      <c r="W23" s="63">
        <v>2</v>
      </c>
      <c r="X23" s="63">
        <v>2</v>
      </c>
      <c r="Y23" s="63">
        <v>2</v>
      </c>
      <c r="Z23" s="63">
        <v>0</v>
      </c>
      <c r="AA23" s="63">
        <v>1</v>
      </c>
      <c r="AB23" s="65">
        <f t="shared" si="2"/>
        <v>10</v>
      </c>
      <c r="AC23" s="57">
        <f t="shared" si="3"/>
        <v>27</v>
      </c>
    </row>
    <row r="24" spans="1:29" ht="15" thickBot="1" x14ac:dyDescent="0.4">
      <c r="A24" s="5" t="s">
        <v>20</v>
      </c>
      <c r="B24" s="62">
        <v>1</v>
      </c>
      <c r="C24" s="63">
        <v>2</v>
      </c>
      <c r="D24" s="63">
        <v>2</v>
      </c>
      <c r="E24" s="64">
        <v>2</v>
      </c>
      <c r="F24" s="63">
        <v>1</v>
      </c>
      <c r="G24" s="63">
        <v>2</v>
      </c>
      <c r="H24" s="63">
        <v>0</v>
      </c>
      <c r="I24" s="63">
        <v>1</v>
      </c>
      <c r="J24" s="65">
        <f t="shared" si="0"/>
        <v>11</v>
      </c>
      <c r="K24" s="62">
        <v>1</v>
      </c>
      <c r="L24" s="63">
        <v>1</v>
      </c>
      <c r="M24" s="63">
        <v>2</v>
      </c>
      <c r="N24" s="63">
        <v>2</v>
      </c>
      <c r="O24" s="63">
        <v>1</v>
      </c>
      <c r="P24" s="63">
        <v>2</v>
      </c>
      <c r="Q24" s="63">
        <v>1</v>
      </c>
      <c r="R24" s="63">
        <v>1</v>
      </c>
      <c r="S24" s="65">
        <f t="shared" si="1"/>
        <v>11</v>
      </c>
      <c r="T24" s="62">
        <v>1</v>
      </c>
      <c r="U24" s="63">
        <v>2</v>
      </c>
      <c r="V24" s="63">
        <v>3</v>
      </c>
      <c r="W24" s="63">
        <v>2</v>
      </c>
      <c r="X24" s="63">
        <v>2</v>
      </c>
      <c r="Y24" s="63">
        <v>3</v>
      </c>
      <c r="Z24" s="63">
        <v>1</v>
      </c>
      <c r="AA24" s="63">
        <v>1</v>
      </c>
      <c r="AB24" s="65">
        <f t="shared" si="2"/>
        <v>15</v>
      </c>
      <c r="AC24" s="57">
        <f t="shared" si="3"/>
        <v>37</v>
      </c>
    </row>
    <row r="25" spans="1:29" ht="15" thickBot="1" x14ac:dyDescent="0.4">
      <c r="A25" s="5" t="s">
        <v>21</v>
      </c>
      <c r="B25" s="62">
        <v>1</v>
      </c>
      <c r="C25" s="63">
        <v>1</v>
      </c>
      <c r="D25" s="63">
        <v>1</v>
      </c>
      <c r="E25" s="64">
        <v>1</v>
      </c>
      <c r="F25" s="63">
        <v>0</v>
      </c>
      <c r="G25" s="63">
        <v>2</v>
      </c>
      <c r="H25" s="63">
        <v>0</v>
      </c>
      <c r="I25" s="63">
        <v>1</v>
      </c>
      <c r="J25" s="65">
        <f t="shared" si="0"/>
        <v>7</v>
      </c>
      <c r="K25" s="62">
        <v>1</v>
      </c>
      <c r="L25" s="63">
        <v>1</v>
      </c>
      <c r="M25" s="63">
        <v>2</v>
      </c>
      <c r="N25" s="63">
        <v>1</v>
      </c>
      <c r="O25" s="63">
        <v>1</v>
      </c>
      <c r="P25" s="63">
        <v>1</v>
      </c>
      <c r="Q25" s="63">
        <v>0</v>
      </c>
      <c r="R25" s="63">
        <v>1</v>
      </c>
      <c r="S25" s="65">
        <f t="shared" si="1"/>
        <v>8</v>
      </c>
      <c r="T25" s="62">
        <v>1</v>
      </c>
      <c r="U25" s="63">
        <v>1</v>
      </c>
      <c r="V25" s="63">
        <v>2</v>
      </c>
      <c r="W25" s="63">
        <v>2</v>
      </c>
      <c r="X25" s="63">
        <v>1</v>
      </c>
      <c r="Y25" s="63">
        <v>1</v>
      </c>
      <c r="Z25" s="63">
        <v>0</v>
      </c>
      <c r="AA25" s="63">
        <v>1</v>
      </c>
      <c r="AB25" s="65">
        <f t="shared" si="2"/>
        <v>9</v>
      </c>
      <c r="AC25" s="57">
        <f t="shared" si="3"/>
        <v>24</v>
      </c>
    </row>
    <row r="26" spans="1:29" ht="15" thickBot="1" x14ac:dyDescent="0.4">
      <c r="A26" s="5" t="s">
        <v>22</v>
      </c>
      <c r="B26" s="62">
        <v>1</v>
      </c>
      <c r="C26" s="63">
        <v>1</v>
      </c>
      <c r="D26" s="63">
        <v>1</v>
      </c>
      <c r="E26" s="64">
        <v>1</v>
      </c>
      <c r="F26" s="63">
        <v>1</v>
      </c>
      <c r="G26" s="63">
        <v>2</v>
      </c>
      <c r="H26" s="63">
        <v>0</v>
      </c>
      <c r="I26" s="63">
        <v>1</v>
      </c>
      <c r="J26" s="65">
        <f t="shared" si="0"/>
        <v>8</v>
      </c>
      <c r="K26" s="62">
        <v>1</v>
      </c>
      <c r="L26" s="63">
        <v>1</v>
      </c>
      <c r="M26" s="63">
        <v>2</v>
      </c>
      <c r="N26" s="63">
        <v>1</v>
      </c>
      <c r="O26" s="63">
        <v>1</v>
      </c>
      <c r="P26" s="63">
        <v>1</v>
      </c>
      <c r="Q26" s="63">
        <v>0</v>
      </c>
      <c r="R26" s="63">
        <v>1</v>
      </c>
      <c r="S26" s="65">
        <f t="shared" si="1"/>
        <v>8</v>
      </c>
      <c r="T26" s="62">
        <v>1</v>
      </c>
      <c r="U26" s="63">
        <v>1</v>
      </c>
      <c r="V26" s="63">
        <v>1</v>
      </c>
      <c r="W26" s="63">
        <v>2</v>
      </c>
      <c r="X26" s="63">
        <v>1</v>
      </c>
      <c r="Y26" s="63">
        <v>2</v>
      </c>
      <c r="Z26" s="63">
        <v>0</v>
      </c>
      <c r="AA26" s="63">
        <v>1</v>
      </c>
      <c r="AB26" s="65">
        <f t="shared" si="2"/>
        <v>9</v>
      </c>
      <c r="AC26" s="57">
        <f t="shared" si="3"/>
        <v>25</v>
      </c>
    </row>
    <row r="27" spans="1:29" ht="15" thickBot="1" x14ac:dyDescent="0.4">
      <c r="A27" s="5" t="s">
        <v>23</v>
      </c>
      <c r="B27" s="62">
        <v>1</v>
      </c>
      <c r="C27" s="63">
        <v>2</v>
      </c>
      <c r="D27" s="63">
        <v>0</v>
      </c>
      <c r="E27" s="64">
        <v>1</v>
      </c>
      <c r="F27" s="63">
        <v>1</v>
      </c>
      <c r="G27" s="63">
        <v>1</v>
      </c>
      <c r="H27" s="63">
        <v>0</v>
      </c>
      <c r="I27" s="63">
        <v>1</v>
      </c>
      <c r="J27" s="65">
        <f t="shared" si="0"/>
        <v>7</v>
      </c>
      <c r="K27" s="62">
        <v>1</v>
      </c>
      <c r="L27" s="63">
        <v>2</v>
      </c>
      <c r="M27" s="63">
        <v>2</v>
      </c>
      <c r="N27" s="63">
        <v>2</v>
      </c>
      <c r="O27" s="63">
        <v>2</v>
      </c>
      <c r="P27" s="63">
        <v>1</v>
      </c>
      <c r="Q27" s="63">
        <v>0</v>
      </c>
      <c r="R27" s="63">
        <v>1</v>
      </c>
      <c r="S27" s="65">
        <f t="shared" si="1"/>
        <v>11</v>
      </c>
      <c r="T27" s="62">
        <v>1</v>
      </c>
      <c r="U27" s="63">
        <v>2</v>
      </c>
      <c r="V27" s="63">
        <v>1</v>
      </c>
      <c r="W27" s="63">
        <v>2</v>
      </c>
      <c r="X27" s="63">
        <v>2</v>
      </c>
      <c r="Y27" s="63">
        <v>1</v>
      </c>
      <c r="Z27" s="63">
        <v>0</v>
      </c>
      <c r="AA27" s="63">
        <v>1</v>
      </c>
      <c r="AB27" s="65">
        <f t="shared" si="2"/>
        <v>10</v>
      </c>
      <c r="AC27" s="57">
        <f t="shared" si="3"/>
        <v>28</v>
      </c>
    </row>
    <row r="28" spans="1:29" ht="15" thickBot="1" x14ac:dyDescent="0.4">
      <c r="A28" s="5" t="s">
        <v>24</v>
      </c>
      <c r="B28" s="62">
        <v>0</v>
      </c>
      <c r="C28" s="63">
        <v>1</v>
      </c>
      <c r="D28" s="63">
        <v>2</v>
      </c>
      <c r="E28" s="64">
        <v>1</v>
      </c>
      <c r="F28" s="63">
        <v>1</v>
      </c>
      <c r="G28" s="63">
        <v>0</v>
      </c>
      <c r="H28" s="63">
        <v>0</v>
      </c>
      <c r="I28" s="63">
        <v>0</v>
      </c>
      <c r="J28" s="65">
        <f t="shared" si="0"/>
        <v>5</v>
      </c>
      <c r="K28" s="62">
        <v>1</v>
      </c>
      <c r="L28" s="63">
        <v>2</v>
      </c>
      <c r="M28" s="63">
        <v>3</v>
      </c>
      <c r="N28" s="63">
        <v>2</v>
      </c>
      <c r="O28" s="63">
        <v>1</v>
      </c>
      <c r="P28" s="63">
        <v>2</v>
      </c>
      <c r="Q28" s="63">
        <v>0</v>
      </c>
      <c r="R28" s="63">
        <v>0</v>
      </c>
      <c r="S28" s="65">
        <f t="shared" si="1"/>
        <v>11</v>
      </c>
      <c r="T28" s="62">
        <v>1</v>
      </c>
      <c r="U28" s="63">
        <v>1</v>
      </c>
      <c r="V28" s="63">
        <v>2</v>
      </c>
      <c r="W28" s="63">
        <v>1</v>
      </c>
      <c r="X28" s="63">
        <v>1</v>
      </c>
      <c r="Y28" s="63">
        <v>2</v>
      </c>
      <c r="Z28" s="63">
        <v>0</v>
      </c>
      <c r="AA28" s="63">
        <v>0</v>
      </c>
      <c r="AB28" s="65">
        <f t="shared" si="2"/>
        <v>8</v>
      </c>
      <c r="AC28" s="57">
        <f t="shared" si="3"/>
        <v>24</v>
      </c>
    </row>
    <row r="29" spans="1:29" ht="15" thickBot="1" x14ac:dyDescent="0.4">
      <c r="A29" s="5" t="s">
        <v>25</v>
      </c>
      <c r="B29" s="62">
        <v>1</v>
      </c>
      <c r="C29" s="63">
        <v>2</v>
      </c>
      <c r="D29" s="63">
        <v>1</v>
      </c>
      <c r="E29" s="64">
        <v>2</v>
      </c>
      <c r="F29" s="63">
        <v>1</v>
      </c>
      <c r="G29" s="63">
        <v>2</v>
      </c>
      <c r="H29" s="63">
        <v>0</v>
      </c>
      <c r="I29" s="63">
        <v>1</v>
      </c>
      <c r="J29" s="65">
        <f t="shared" si="0"/>
        <v>10</v>
      </c>
      <c r="K29" s="62">
        <v>1</v>
      </c>
      <c r="L29" s="63">
        <v>3</v>
      </c>
      <c r="M29" s="63">
        <v>2</v>
      </c>
      <c r="N29" s="63">
        <v>3</v>
      </c>
      <c r="O29" s="63">
        <v>3</v>
      </c>
      <c r="P29" s="63">
        <v>2</v>
      </c>
      <c r="Q29" s="63">
        <v>0</v>
      </c>
      <c r="R29" s="63">
        <v>1</v>
      </c>
      <c r="S29" s="65">
        <f t="shared" si="1"/>
        <v>15</v>
      </c>
      <c r="T29" s="62">
        <v>1</v>
      </c>
      <c r="U29" s="63">
        <v>3</v>
      </c>
      <c r="V29" s="63">
        <v>3</v>
      </c>
      <c r="W29" s="63">
        <v>2</v>
      </c>
      <c r="X29" s="63">
        <v>2</v>
      </c>
      <c r="Y29" s="63">
        <v>2</v>
      </c>
      <c r="Z29" s="63">
        <v>1</v>
      </c>
      <c r="AA29" s="63">
        <v>1</v>
      </c>
      <c r="AB29" s="65">
        <f t="shared" si="2"/>
        <v>15</v>
      </c>
      <c r="AC29" s="57">
        <f t="shared" si="3"/>
        <v>40</v>
      </c>
    </row>
    <row r="30" spans="1:29" ht="15" thickBot="1" x14ac:dyDescent="0.4">
      <c r="A30" s="5" t="s">
        <v>26</v>
      </c>
      <c r="B30" s="62">
        <v>1</v>
      </c>
      <c r="C30" s="63">
        <v>1</v>
      </c>
      <c r="D30" s="63">
        <v>0</v>
      </c>
      <c r="E30" s="64">
        <v>1</v>
      </c>
      <c r="F30" s="63">
        <v>1</v>
      </c>
      <c r="G30" s="63">
        <v>1</v>
      </c>
      <c r="H30" s="63">
        <v>0</v>
      </c>
      <c r="I30" s="63">
        <v>1</v>
      </c>
      <c r="J30" s="65">
        <f t="shared" si="0"/>
        <v>6</v>
      </c>
      <c r="K30" s="62">
        <v>1</v>
      </c>
      <c r="L30" s="63">
        <v>2</v>
      </c>
      <c r="M30" s="63">
        <v>2</v>
      </c>
      <c r="N30" s="63">
        <v>2</v>
      </c>
      <c r="O30" s="63">
        <v>2</v>
      </c>
      <c r="P30" s="63">
        <v>1</v>
      </c>
      <c r="Q30" s="63">
        <v>0</v>
      </c>
      <c r="R30" s="63">
        <v>1</v>
      </c>
      <c r="S30" s="65">
        <f t="shared" si="1"/>
        <v>11</v>
      </c>
      <c r="T30" s="62">
        <v>1</v>
      </c>
      <c r="U30" s="63">
        <v>1</v>
      </c>
      <c r="V30" s="63">
        <v>3</v>
      </c>
      <c r="W30" s="63">
        <v>2</v>
      </c>
      <c r="X30" s="63">
        <v>1</v>
      </c>
      <c r="Y30" s="63">
        <v>3</v>
      </c>
      <c r="Z30" s="63">
        <v>0</v>
      </c>
      <c r="AA30" s="63">
        <v>1</v>
      </c>
      <c r="AB30" s="65">
        <f t="shared" si="2"/>
        <v>12</v>
      </c>
      <c r="AC30" s="57">
        <f t="shared" si="3"/>
        <v>29</v>
      </c>
    </row>
    <row r="31" spans="1:29" ht="15" thickBot="1" x14ac:dyDescent="0.4">
      <c r="A31" s="5" t="s">
        <v>27</v>
      </c>
      <c r="B31" s="62">
        <v>1</v>
      </c>
      <c r="C31" s="63">
        <v>1</v>
      </c>
      <c r="D31" s="63">
        <v>1</v>
      </c>
      <c r="E31" s="64">
        <v>1</v>
      </c>
      <c r="F31" s="63">
        <v>1</v>
      </c>
      <c r="G31" s="63">
        <v>2</v>
      </c>
      <c r="H31" s="63">
        <v>0</v>
      </c>
      <c r="I31" s="63">
        <v>1</v>
      </c>
      <c r="J31" s="65">
        <f t="shared" si="0"/>
        <v>8</v>
      </c>
      <c r="K31" s="62">
        <v>1</v>
      </c>
      <c r="L31" s="63">
        <v>2</v>
      </c>
      <c r="M31" s="63">
        <v>1</v>
      </c>
      <c r="N31" s="63">
        <v>1</v>
      </c>
      <c r="O31" s="63">
        <v>1</v>
      </c>
      <c r="P31" s="63">
        <v>2</v>
      </c>
      <c r="Q31" s="63">
        <v>0</v>
      </c>
      <c r="R31" s="63">
        <v>1</v>
      </c>
      <c r="S31" s="65">
        <f t="shared" si="1"/>
        <v>9</v>
      </c>
      <c r="T31" s="62">
        <v>1</v>
      </c>
      <c r="U31" s="63">
        <v>1</v>
      </c>
      <c r="V31" s="63">
        <v>1</v>
      </c>
      <c r="W31" s="63">
        <v>1</v>
      </c>
      <c r="X31" s="63">
        <v>2</v>
      </c>
      <c r="Y31" s="63">
        <v>2</v>
      </c>
      <c r="Z31" s="63">
        <v>0</v>
      </c>
      <c r="AA31" s="63">
        <v>1</v>
      </c>
      <c r="AB31" s="65">
        <f t="shared" si="2"/>
        <v>9</v>
      </c>
      <c r="AC31" s="57">
        <f t="shared" si="3"/>
        <v>26</v>
      </c>
    </row>
    <row r="32" spans="1:29" ht="15" thickBot="1" x14ac:dyDescent="0.4">
      <c r="A32" s="5" t="s">
        <v>28</v>
      </c>
      <c r="B32" s="62">
        <v>1</v>
      </c>
      <c r="C32" s="63">
        <v>2</v>
      </c>
      <c r="D32" s="63">
        <v>1</v>
      </c>
      <c r="E32" s="64">
        <v>2</v>
      </c>
      <c r="F32" s="63">
        <v>1</v>
      </c>
      <c r="G32" s="63">
        <v>2</v>
      </c>
      <c r="H32" s="63">
        <v>0</v>
      </c>
      <c r="I32" s="63">
        <v>1</v>
      </c>
      <c r="J32" s="65">
        <f t="shared" si="0"/>
        <v>10</v>
      </c>
      <c r="K32" s="62">
        <v>1</v>
      </c>
      <c r="L32" s="63">
        <v>2</v>
      </c>
      <c r="M32" s="63">
        <v>1</v>
      </c>
      <c r="N32" s="63">
        <v>1</v>
      </c>
      <c r="O32" s="63">
        <v>2</v>
      </c>
      <c r="P32" s="63">
        <v>1</v>
      </c>
      <c r="Q32" s="63">
        <v>0</v>
      </c>
      <c r="R32" s="63">
        <v>1</v>
      </c>
      <c r="S32" s="65">
        <f t="shared" si="1"/>
        <v>9</v>
      </c>
      <c r="T32" s="62">
        <v>1</v>
      </c>
      <c r="U32" s="63">
        <v>2</v>
      </c>
      <c r="V32" s="63">
        <v>2</v>
      </c>
      <c r="W32" s="63">
        <v>1</v>
      </c>
      <c r="X32" s="63">
        <v>3</v>
      </c>
      <c r="Y32" s="63">
        <v>2</v>
      </c>
      <c r="Z32" s="63">
        <v>0</v>
      </c>
      <c r="AA32" s="63">
        <v>1</v>
      </c>
      <c r="AB32" s="65">
        <f t="shared" si="2"/>
        <v>12</v>
      </c>
      <c r="AC32" s="57">
        <f t="shared" si="3"/>
        <v>31</v>
      </c>
    </row>
    <row r="33" spans="1:31" ht="15" thickBot="1" x14ac:dyDescent="0.4">
      <c r="A33" s="5" t="s">
        <v>29</v>
      </c>
      <c r="B33" s="62">
        <v>1</v>
      </c>
      <c r="C33" s="63">
        <v>1</v>
      </c>
      <c r="D33" s="63">
        <v>1</v>
      </c>
      <c r="E33" s="64">
        <v>1</v>
      </c>
      <c r="F33" s="63">
        <v>2</v>
      </c>
      <c r="G33" s="63">
        <v>1</v>
      </c>
      <c r="H33" s="63">
        <v>0</v>
      </c>
      <c r="I33" s="63">
        <v>1</v>
      </c>
      <c r="J33" s="65">
        <f t="shared" si="0"/>
        <v>8</v>
      </c>
      <c r="K33" s="62">
        <v>1</v>
      </c>
      <c r="L33" s="63">
        <v>3</v>
      </c>
      <c r="M33" s="63">
        <v>2</v>
      </c>
      <c r="N33" s="63">
        <v>2</v>
      </c>
      <c r="O33" s="63">
        <v>3</v>
      </c>
      <c r="P33" s="63">
        <v>2</v>
      </c>
      <c r="Q33" s="63">
        <v>0</v>
      </c>
      <c r="R33" s="63">
        <v>1</v>
      </c>
      <c r="S33" s="65">
        <f t="shared" si="1"/>
        <v>14</v>
      </c>
      <c r="T33" s="62">
        <v>1</v>
      </c>
      <c r="U33" s="63">
        <v>1</v>
      </c>
      <c r="V33" s="63">
        <v>2</v>
      </c>
      <c r="W33" s="63">
        <v>1</v>
      </c>
      <c r="X33" s="63">
        <v>2</v>
      </c>
      <c r="Y33" s="63">
        <v>2</v>
      </c>
      <c r="Z33" s="63">
        <v>0</v>
      </c>
      <c r="AA33" s="63">
        <v>1</v>
      </c>
      <c r="AB33" s="65">
        <f t="shared" si="2"/>
        <v>10</v>
      </c>
      <c r="AC33" s="57">
        <f t="shared" si="3"/>
        <v>32</v>
      </c>
    </row>
    <row r="34" spans="1:31" ht="15" thickBot="1" x14ac:dyDescent="0.4">
      <c r="A34" s="5" t="s">
        <v>30</v>
      </c>
      <c r="B34" s="62">
        <v>1</v>
      </c>
      <c r="C34" s="63">
        <v>1</v>
      </c>
      <c r="D34" s="63">
        <v>1</v>
      </c>
      <c r="E34" s="64">
        <v>1</v>
      </c>
      <c r="F34" s="63">
        <v>0</v>
      </c>
      <c r="G34" s="63">
        <v>1</v>
      </c>
      <c r="H34" s="63">
        <v>0</v>
      </c>
      <c r="I34" s="63">
        <v>1</v>
      </c>
      <c r="J34" s="65">
        <f t="shared" si="0"/>
        <v>6</v>
      </c>
      <c r="K34" s="62">
        <v>1</v>
      </c>
      <c r="L34" s="63">
        <v>2</v>
      </c>
      <c r="M34" s="63">
        <v>2</v>
      </c>
      <c r="N34" s="63">
        <v>3</v>
      </c>
      <c r="O34" s="63">
        <v>2</v>
      </c>
      <c r="P34" s="63">
        <v>3</v>
      </c>
      <c r="Q34" s="63">
        <v>0</v>
      </c>
      <c r="R34" s="63">
        <v>1</v>
      </c>
      <c r="S34" s="65">
        <f t="shared" si="1"/>
        <v>14</v>
      </c>
      <c r="T34" s="62">
        <v>1</v>
      </c>
      <c r="U34" s="63">
        <v>2</v>
      </c>
      <c r="V34" s="63">
        <v>2</v>
      </c>
      <c r="W34" s="63">
        <v>2</v>
      </c>
      <c r="X34" s="63">
        <v>3</v>
      </c>
      <c r="Y34" s="63">
        <v>2</v>
      </c>
      <c r="Z34" s="63">
        <v>2</v>
      </c>
      <c r="AA34" s="63">
        <v>1</v>
      </c>
      <c r="AB34" s="65">
        <f t="shared" si="2"/>
        <v>15</v>
      </c>
      <c r="AC34" s="57">
        <f t="shared" si="3"/>
        <v>35</v>
      </c>
    </row>
    <row r="35" spans="1:31" ht="15" thickBot="1" x14ac:dyDescent="0.4">
      <c r="A35" s="5" t="s">
        <v>31</v>
      </c>
      <c r="B35" s="62">
        <v>1</v>
      </c>
      <c r="C35" s="63">
        <v>1</v>
      </c>
      <c r="D35" s="63">
        <v>0</v>
      </c>
      <c r="E35" s="64">
        <v>0</v>
      </c>
      <c r="F35" s="63">
        <v>1</v>
      </c>
      <c r="G35" s="63">
        <v>1</v>
      </c>
      <c r="H35" s="63">
        <v>0</v>
      </c>
      <c r="I35" s="63">
        <v>1</v>
      </c>
      <c r="J35" s="65">
        <f t="shared" si="0"/>
        <v>5</v>
      </c>
      <c r="K35" s="62">
        <v>1</v>
      </c>
      <c r="L35" s="63">
        <v>2</v>
      </c>
      <c r="M35" s="63">
        <v>2</v>
      </c>
      <c r="N35" s="63">
        <v>2</v>
      </c>
      <c r="O35" s="63">
        <v>1</v>
      </c>
      <c r="P35" s="63">
        <v>1</v>
      </c>
      <c r="Q35" s="63">
        <v>0</v>
      </c>
      <c r="R35" s="63">
        <v>1</v>
      </c>
      <c r="S35" s="65">
        <f t="shared" si="1"/>
        <v>10</v>
      </c>
      <c r="T35" s="62">
        <v>1</v>
      </c>
      <c r="U35" s="63">
        <v>1</v>
      </c>
      <c r="V35" s="63">
        <v>2</v>
      </c>
      <c r="W35" s="63">
        <v>2</v>
      </c>
      <c r="X35" s="63">
        <v>1</v>
      </c>
      <c r="Y35" s="63">
        <v>1</v>
      </c>
      <c r="Z35" s="63">
        <v>0</v>
      </c>
      <c r="AA35" s="63">
        <v>1</v>
      </c>
      <c r="AB35" s="65">
        <f t="shared" si="2"/>
        <v>9</v>
      </c>
      <c r="AC35" s="57">
        <f t="shared" si="3"/>
        <v>24</v>
      </c>
    </row>
    <row r="36" spans="1:31" ht="15" thickBot="1" x14ac:dyDescent="0.4">
      <c r="A36" s="5" t="s">
        <v>32</v>
      </c>
      <c r="B36" s="62">
        <v>1</v>
      </c>
      <c r="C36" s="63">
        <v>1</v>
      </c>
      <c r="D36" s="63">
        <v>1</v>
      </c>
      <c r="E36" s="64">
        <v>1</v>
      </c>
      <c r="F36" s="63">
        <v>1</v>
      </c>
      <c r="G36" s="63">
        <v>1</v>
      </c>
      <c r="H36" s="63">
        <v>0</v>
      </c>
      <c r="I36" s="63">
        <v>1</v>
      </c>
      <c r="J36" s="65">
        <f t="shared" si="0"/>
        <v>7</v>
      </c>
      <c r="K36" s="62">
        <v>1</v>
      </c>
      <c r="L36" s="63">
        <v>2</v>
      </c>
      <c r="M36" s="63">
        <v>1</v>
      </c>
      <c r="N36" s="63">
        <v>2</v>
      </c>
      <c r="O36" s="63">
        <v>2</v>
      </c>
      <c r="P36" s="63">
        <v>1</v>
      </c>
      <c r="Q36" s="63">
        <v>0</v>
      </c>
      <c r="R36" s="63">
        <v>1</v>
      </c>
      <c r="S36" s="65">
        <f t="shared" si="1"/>
        <v>10</v>
      </c>
      <c r="T36" s="62">
        <v>1</v>
      </c>
      <c r="U36" s="63">
        <v>2</v>
      </c>
      <c r="V36" s="63">
        <v>1</v>
      </c>
      <c r="W36" s="63">
        <v>3</v>
      </c>
      <c r="X36" s="63">
        <v>2</v>
      </c>
      <c r="Y36" s="63">
        <v>2</v>
      </c>
      <c r="Z36" s="63">
        <v>0</v>
      </c>
      <c r="AA36" s="63">
        <v>1</v>
      </c>
      <c r="AB36" s="65">
        <f t="shared" si="2"/>
        <v>12</v>
      </c>
      <c r="AC36" s="57">
        <f t="shared" si="3"/>
        <v>29</v>
      </c>
    </row>
    <row r="37" spans="1:31" ht="15" thickBot="1" x14ac:dyDescent="0.4">
      <c r="A37" s="5" t="s">
        <v>33</v>
      </c>
      <c r="B37" s="62">
        <v>1</v>
      </c>
      <c r="C37" s="63">
        <v>1</v>
      </c>
      <c r="D37" s="63">
        <v>0</v>
      </c>
      <c r="E37" s="64">
        <v>1</v>
      </c>
      <c r="F37" s="63">
        <v>1</v>
      </c>
      <c r="G37" s="63">
        <v>1</v>
      </c>
      <c r="H37" s="63">
        <v>0</v>
      </c>
      <c r="I37" s="63">
        <v>1</v>
      </c>
      <c r="J37" s="65">
        <f t="shared" si="0"/>
        <v>6</v>
      </c>
      <c r="K37" s="62">
        <v>1</v>
      </c>
      <c r="L37" s="63">
        <v>3</v>
      </c>
      <c r="M37" s="63">
        <v>3</v>
      </c>
      <c r="N37" s="63">
        <v>3</v>
      </c>
      <c r="O37" s="63">
        <v>2</v>
      </c>
      <c r="P37" s="63">
        <v>3</v>
      </c>
      <c r="Q37" s="63">
        <v>0</v>
      </c>
      <c r="R37" s="63">
        <v>1</v>
      </c>
      <c r="S37" s="65">
        <f t="shared" si="1"/>
        <v>16</v>
      </c>
      <c r="T37" s="62">
        <v>1</v>
      </c>
      <c r="U37" s="63">
        <v>2</v>
      </c>
      <c r="V37" s="63">
        <v>3</v>
      </c>
      <c r="W37" s="63">
        <v>3</v>
      </c>
      <c r="X37" s="63">
        <v>2</v>
      </c>
      <c r="Y37" s="63">
        <v>1</v>
      </c>
      <c r="Z37" s="63">
        <v>0</v>
      </c>
      <c r="AA37" s="63">
        <v>1</v>
      </c>
      <c r="AB37" s="65">
        <f t="shared" si="2"/>
        <v>13</v>
      </c>
      <c r="AC37" s="57">
        <f t="shared" si="3"/>
        <v>35</v>
      </c>
    </row>
    <row r="38" spans="1:31" ht="15" thickBot="1" x14ac:dyDescent="0.4">
      <c r="A38" s="5" t="s">
        <v>34</v>
      </c>
      <c r="B38" s="62">
        <v>1</v>
      </c>
      <c r="C38" s="63">
        <v>1</v>
      </c>
      <c r="D38" s="63">
        <v>1</v>
      </c>
      <c r="E38" s="64">
        <v>1</v>
      </c>
      <c r="F38" s="63">
        <v>1</v>
      </c>
      <c r="G38" s="63">
        <v>1</v>
      </c>
      <c r="H38" s="63">
        <v>0</v>
      </c>
      <c r="I38" s="63">
        <v>0</v>
      </c>
      <c r="J38" s="65">
        <f t="shared" si="0"/>
        <v>6</v>
      </c>
      <c r="K38" s="62">
        <v>0</v>
      </c>
      <c r="L38" s="63">
        <v>1</v>
      </c>
      <c r="M38" s="63">
        <v>2</v>
      </c>
      <c r="N38" s="63">
        <v>1</v>
      </c>
      <c r="O38" s="63">
        <v>1</v>
      </c>
      <c r="P38" s="63">
        <v>2</v>
      </c>
      <c r="Q38" s="63">
        <v>0</v>
      </c>
      <c r="R38" s="63">
        <v>0</v>
      </c>
      <c r="S38" s="65">
        <f t="shared" si="1"/>
        <v>7</v>
      </c>
      <c r="T38" s="62">
        <v>1</v>
      </c>
      <c r="U38" s="63">
        <v>1</v>
      </c>
      <c r="V38" s="63">
        <v>1</v>
      </c>
      <c r="W38" s="63">
        <v>1</v>
      </c>
      <c r="X38" s="63">
        <v>1</v>
      </c>
      <c r="Y38" s="63">
        <v>2</v>
      </c>
      <c r="Z38" s="63">
        <v>2</v>
      </c>
      <c r="AA38" s="63">
        <v>0</v>
      </c>
      <c r="AB38" s="65">
        <f t="shared" si="2"/>
        <v>9</v>
      </c>
      <c r="AC38" s="57">
        <f t="shared" si="3"/>
        <v>22</v>
      </c>
    </row>
    <row r="39" spans="1:31" ht="15" thickBot="1" x14ac:dyDescent="0.4">
      <c r="A39" s="5" t="s">
        <v>35</v>
      </c>
      <c r="B39" s="62">
        <v>1</v>
      </c>
      <c r="C39" s="63">
        <v>1</v>
      </c>
      <c r="D39" s="63">
        <v>2</v>
      </c>
      <c r="E39" s="64">
        <v>2</v>
      </c>
      <c r="F39" s="63">
        <v>2</v>
      </c>
      <c r="G39" s="63">
        <v>2</v>
      </c>
      <c r="H39" s="63">
        <v>0</v>
      </c>
      <c r="I39" s="63">
        <v>1</v>
      </c>
      <c r="J39" s="65">
        <f t="shared" si="0"/>
        <v>11</v>
      </c>
      <c r="K39" s="62">
        <v>1</v>
      </c>
      <c r="L39" s="63">
        <v>1</v>
      </c>
      <c r="M39" s="63">
        <v>2</v>
      </c>
      <c r="N39" s="63">
        <v>2</v>
      </c>
      <c r="O39" s="63">
        <v>1</v>
      </c>
      <c r="P39" s="63">
        <v>2</v>
      </c>
      <c r="Q39" s="63">
        <v>0</v>
      </c>
      <c r="R39" s="63">
        <v>1</v>
      </c>
      <c r="S39" s="65">
        <f t="shared" si="1"/>
        <v>10</v>
      </c>
      <c r="T39" s="62">
        <v>1</v>
      </c>
      <c r="U39" s="63">
        <v>1</v>
      </c>
      <c r="V39" s="63">
        <v>2</v>
      </c>
      <c r="W39" s="63">
        <v>2</v>
      </c>
      <c r="X39" s="63">
        <v>1</v>
      </c>
      <c r="Y39" s="63">
        <v>1</v>
      </c>
      <c r="Z39" s="63">
        <v>0</v>
      </c>
      <c r="AA39" s="63">
        <v>1</v>
      </c>
      <c r="AB39" s="65">
        <f t="shared" si="2"/>
        <v>9</v>
      </c>
      <c r="AC39" s="57">
        <f t="shared" si="3"/>
        <v>30</v>
      </c>
    </row>
    <row r="40" spans="1:31" ht="15" thickBot="1" x14ac:dyDescent="0.4">
      <c r="A40" s="5" t="s">
        <v>36</v>
      </c>
      <c r="B40" s="62">
        <v>1</v>
      </c>
      <c r="C40" s="63">
        <v>2</v>
      </c>
      <c r="D40" s="63">
        <v>2</v>
      </c>
      <c r="E40" s="64">
        <v>2</v>
      </c>
      <c r="F40" s="63">
        <v>1</v>
      </c>
      <c r="G40" s="63">
        <v>1</v>
      </c>
      <c r="H40" s="63">
        <v>0</v>
      </c>
      <c r="I40" s="63">
        <v>1</v>
      </c>
      <c r="J40" s="65">
        <f t="shared" si="0"/>
        <v>10</v>
      </c>
      <c r="K40" s="62">
        <v>1</v>
      </c>
      <c r="L40" s="63">
        <v>2</v>
      </c>
      <c r="M40" s="63">
        <v>2</v>
      </c>
      <c r="N40" s="63">
        <v>1</v>
      </c>
      <c r="O40" s="63">
        <v>1</v>
      </c>
      <c r="P40" s="63">
        <v>2</v>
      </c>
      <c r="Q40" s="63">
        <v>1</v>
      </c>
      <c r="R40" s="63">
        <v>1</v>
      </c>
      <c r="S40" s="65">
        <f t="shared" si="1"/>
        <v>11</v>
      </c>
      <c r="T40" s="62">
        <v>1</v>
      </c>
      <c r="U40" s="63">
        <v>1</v>
      </c>
      <c r="V40" s="63">
        <v>1</v>
      </c>
      <c r="W40" s="63">
        <v>1</v>
      </c>
      <c r="X40" s="63">
        <v>1</v>
      </c>
      <c r="Y40" s="63">
        <v>1</v>
      </c>
      <c r="Z40" s="63">
        <v>0</v>
      </c>
      <c r="AA40" s="63">
        <v>1</v>
      </c>
      <c r="AB40" s="65">
        <f t="shared" si="2"/>
        <v>7</v>
      </c>
      <c r="AC40" s="57">
        <f t="shared" si="3"/>
        <v>28</v>
      </c>
    </row>
    <row r="41" spans="1:31" ht="15" thickBot="1" x14ac:dyDescent="0.4">
      <c r="A41" s="5" t="s">
        <v>37</v>
      </c>
      <c r="B41" s="62">
        <v>1</v>
      </c>
      <c r="C41" s="63">
        <v>1</v>
      </c>
      <c r="D41" s="63">
        <v>1</v>
      </c>
      <c r="E41" s="64">
        <v>2</v>
      </c>
      <c r="F41" s="63">
        <v>1</v>
      </c>
      <c r="G41" s="63">
        <v>2</v>
      </c>
      <c r="H41" s="63">
        <v>0</v>
      </c>
      <c r="I41" s="63">
        <v>1</v>
      </c>
      <c r="J41" s="65">
        <f t="shared" si="0"/>
        <v>9</v>
      </c>
      <c r="K41" s="62">
        <v>1</v>
      </c>
      <c r="L41" s="63">
        <v>1</v>
      </c>
      <c r="M41" s="63">
        <v>2</v>
      </c>
      <c r="N41" s="63">
        <v>2</v>
      </c>
      <c r="O41" s="63">
        <v>1</v>
      </c>
      <c r="P41" s="63">
        <v>1</v>
      </c>
      <c r="Q41" s="63">
        <v>1</v>
      </c>
      <c r="R41" s="63">
        <v>1</v>
      </c>
      <c r="S41" s="65">
        <f t="shared" si="1"/>
        <v>10</v>
      </c>
      <c r="T41" s="62">
        <v>1</v>
      </c>
      <c r="U41" s="63">
        <v>2</v>
      </c>
      <c r="V41" s="63">
        <v>3</v>
      </c>
      <c r="W41" s="63">
        <v>3</v>
      </c>
      <c r="X41" s="63">
        <v>3</v>
      </c>
      <c r="Y41" s="63">
        <v>2</v>
      </c>
      <c r="Z41" s="63">
        <v>0</v>
      </c>
      <c r="AA41" s="63">
        <v>1</v>
      </c>
      <c r="AB41" s="65">
        <f t="shared" si="2"/>
        <v>15</v>
      </c>
      <c r="AC41" s="57">
        <f t="shared" si="3"/>
        <v>34</v>
      </c>
    </row>
    <row r="42" spans="1:31" ht="15" thickBot="1" x14ac:dyDescent="0.4">
      <c r="A42" s="5" t="s">
        <v>38</v>
      </c>
      <c r="B42" s="62">
        <v>1</v>
      </c>
      <c r="C42" s="63">
        <v>1</v>
      </c>
      <c r="D42" s="63">
        <v>2</v>
      </c>
      <c r="E42" s="64">
        <v>1</v>
      </c>
      <c r="F42" s="63">
        <v>1</v>
      </c>
      <c r="G42" s="63">
        <v>1</v>
      </c>
      <c r="H42" s="63">
        <v>0</v>
      </c>
      <c r="I42" s="63">
        <v>1</v>
      </c>
      <c r="J42" s="65">
        <f t="shared" si="0"/>
        <v>8</v>
      </c>
      <c r="K42" s="62">
        <v>1</v>
      </c>
      <c r="L42" s="63">
        <v>1</v>
      </c>
      <c r="M42" s="63">
        <v>2</v>
      </c>
      <c r="N42" s="63">
        <v>1</v>
      </c>
      <c r="O42" s="63">
        <v>1</v>
      </c>
      <c r="P42" s="63">
        <v>1</v>
      </c>
      <c r="Q42" s="63">
        <v>1</v>
      </c>
      <c r="R42" s="63">
        <v>0</v>
      </c>
      <c r="S42" s="65">
        <f t="shared" si="1"/>
        <v>8</v>
      </c>
      <c r="T42" s="62">
        <v>0</v>
      </c>
      <c r="U42" s="63">
        <v>1</v>
      </c>
      <c r="V42" s="63">
        <v>2</v>
      </c>
      <c r="W42" s="63">
        <v>1</v>
      </c>
      <c r="X42" s="63">
        <v>2</v>
      </c>
      <c r="Y42" s="63">
        <v>1</v>
      </c>
      <c r="Z42" s="63">
        <v>0</v>
      </c>
      <c r="AA42" s="63">
        <v>1</v>
      </c>
      <c r="AB42" s="65">
        <f t="shared" si="2"/>
        <v>8</v>
      </c>
      <c r="AC42" s="57">
        <f t="shared" si="3"/>
        <v>24</v>
      </c>
    </row>
    <row r="43" spans="1:31" ht="15" thickBot="1" x14ac:dyDescent="0.4">
      <c r="A43" s="5" t="s">
        <v>39</v>
      </c>
      <c r="B43" s="62">
        <v>1</v>
      </c>
      <c r="C43" s="63">
        <v>2</v>
      </c>
      <c r="D43" s="63">
        <v>1</v>
      </c>
      <c r="E43" s="64">
        <v>2</v>
      </c>
      <c r="F43" s="63">
        <v>2</v>
      </c>
      <c r="G43" s="63">
        <v>2</v>
      </c>
      <c r="H43" s="63">
        <v>0</v>
      </c>
      <c r="I43" s="63">
        <v>1</v>
      </c>
      <c r="J43" s="65">
        <f t="shared" si="0"/>
        <v>11</v>
      </c>
      <c r="K43" s="62">
        <v>1</v>
      </c>
      <c r="L43" s="63">
        <v>2</v>
      </c>
      <c r="M43" s="63">
        <v>2</v>
      </c>
      <c r="N43" s="63">
        <v>1</v>
      </c>
      <c r="O43" s="63">
        <v>2</v>
      </c>
      <c r="P43" s="63">
        <v>1</v>
      </c>
      <c r="Q43" s="63">
        <v>1</v>
      </c>
      <c r="R43" s="63">
        <v>1</v>
      </c>
      <c r="S43" s="65">
        <f t="shared" si="1"/>
        <v>11</v>
      </c>
      <c r="T43" s="62">
        <v>1</v>
      </c>
      <c r="U43" s="63">
        <v>3</v>
      </c>
      <c r="V43" s="63">
        <v>3</v>
      </c>
      <c r="W43" s="63">
        <v>3</v>
      </c>
      <c r="X43" s="63">
        <v>3</v>
      </c>
      <c r="Y43" s="63">
        <v>2</v>
      </c>
      <c r="Z43" s="63">
        <v>1</v>
      </c>
      <c r="AA43" s="63">
        <v>0</v>
      </c>
      <c r="AB43" s="65">
        <f t="shared" si="2"/>
        <v>16</v>
      </c>
      <c r="AC43" s="57">
        <f t="shared" si="3"/>
        <v>38</v>
      </c>
    </row>
    <row r="44" spans="1:31" ht="15" thickBot="1" x14ac:dyDescent="0.4">
      <c r="A44" s="5" t="s">
        <v>40</v>
      </c>
      <c r="B44" s="62">
        <v>1</v>
      </c>
      <c r="C44" s="63">
        <v>2</v>
      </c>
      <c r="D44" s="63">
        <v>1</v>
      </c>
      <c r="E44" s="64">
        <v>2</v>
      </c>
      <c r="F44" s="63">
        <v>2</v>
      </c>
      <c r="G44" s="63">
        <v>3</v>
      </c>
      <c r="H44" s="63">
        <v>0</v>
      </c>
      <c r="I44" s="63">
        <v>1</v>
      </c>
      <c r="J44" s="65">
        <f t="shared" si="0"/>
        <v>12</v>
      </c>
      <c r="K44" s="62">
        <v>1</v>
      </c>
      <c r="L44" s="63">
        <v>1</v>
      </c>
      <c r="M44" s="63">
        <v>1</v>
      </c>
      <c r="N44" s="63">
        <v>3</v>
      </c>
      <c r="O44" s="63">
        <v>2</v>
      </c>
      <c r="P44" s="63">
        <v>2</v>
      </c>
      <c r="Q44" s="63">
        <v>1</v>
      </c>
      <c r="R44" s="63">
        <v>1</v>
      </c>
      <c r="S44" s="65">
        <f t="shared" si="1"/>
        <v>12</v>
      </c>
      <c r="T44" s="62">
        <v>1</v>
      </c>
      <c r="U44" s="63">
        <v>1</v>
      </c>
      <c r="V44" s="63">
        <v>2</v>
      </c>
      <c r="W44" s="63">
        <v>3</v>
      </c>
      <c r="X44" s="63">
        <v>2</v>
      </c>
      <c r="Y44" s="63">
        <v>1</v>
      </c>
      <c r="Z44" s="63">
        <v>0</v>
      </c>
      <c r="AA44" s="63">
        <v>1</v>
      </c>
      <c r="AB44" s="65">
        <f t="shared" si="2"/>
        <v>11</v>
      </c>
      <c r="AC44" s="57">
        <f t="shared" si="3"/>
        <v>35</v>
      </c>
      <c r="AE44" s="70"/>
    </row>
    <row r="45" spans="1:31" ht="15" thickBot="1" x14ac:dyDescent="0.4">
      <c r="A45" s="5" t="s">
        <v>41</v>
      </c>
      <c r="B45" s="62">
        <v>0</v>
      </c>
      <c r="C45" s="63">
        <v>1</v>
      </c>
      <c r="D45" s="63">
        <v>1</v>
      </c>
      <c r="E45" s="64">
        <v>2</v>
      </c>
      <c r="F45" s="63">
        <v>0</v>
      </c>
      <c r="G45" s="63">
        <v>2</v>
      </c>
      <c r="H45" s="63">
        <v>0</v>
      </c>
      <c r="I45" s="63">
        <v>1</v>
      </c>
      <c r="J45" s="65">
        <f t="shared" si="0"/>
        <v>7</v>
      </c>
      <c r="K45" s="62">
        <v>1</v>
      </c>
      <c r="L45" s="63">
        <v>1</v>
      </c>
      <c r="M45" s="63">
        <v>1</v>
      </c>
      <c r="N45" s="63">
        <v>2</v>
      </c>
      <c r="O45" s="63">
        <v>1</v>
      </c>
      <c r="P45" s="63">
        <v>2</v>
      </c>
      <c r="Q45" s="63">
        <v>0</v>
      </c>
      <c r="R45" s="63">
        <v>1</v>
      </c>
      <c r="S45" s="65">
        <f t="shared" si="1"/>
        <v>9</v>
      </c>
      <c r="T45" s="62">
        <v>1</v>
      </c>
      <c r="U45" s="63">
        <v>3</v>
      </c>
      <c r="V45" s="63">
        <v>1</v>
      </c>
      <c r="W45" s="63">
        <v>2</v>
      </c>
      <c r="X45" s="63">
        <v>2</v>
      </c>
      <c r="Y45" s="63">
        <v>1</v>
      </c>
      <c r="Z45" s="63">
        <v>0</v>
      </c>
      <c r="AA45" s="63">
        <v>1</v>
      </c>
      <c r="AB45" s="65">
        <f t="shared" si="2"/>
        <v>11</v>
      </c>
      <c r="AC45" s="57">
        <f t="shared" si="3"/>
        <v>27</v>
      </c>
    </row>
    <row r="46" spans="1:31" ht="15" thickBot="1" x14ac:dyDescent="0.4">
      <c r="A46" s="5" t="s">
        <v>42</v>
      </c>
      <c r="B46" s="62">
        <v>1</v>
      </c>
      <c r="C46" s="63">
        <v>2</v>
      </c>
      <c r="D46" s="63">
        <v>2</v>
      </c>
      <c r="E46" s="64">
        <v>2</v>
      </c>
      <c r="F46" s="63">
        <v>2</v>
      </c>
      <c r="G46" s="63">
        <v>3</v>
      </c>
      <c r="H46" s="63">
        <v>1</v>
      </c>
      <c r="I46" s="63">
        <v>1</v>
      </c>
      <c r="J46" s="65">
        <f t="shared" si="0"/>
        <v>14</v>
      </c>
      <c r="K46" s="62">
        <v>1</v>
      </c>
      <c r="L46" s="63">
        <v>1</v>
      </c>
      <c r="M46" s="63">
        <v>2</v>
      </c>
      <c r="N46" s="63">
        <v>2</v>
      </c>
      <c r="O46" s="63">
        <v>2</v>
      </c>
      <c r="P46" s="63">
        <v>2</v>
      </c>
      <c r="Q46" s="63">
        <v>1</v>
      </c>
      <c r="R46" s="63">
        <v>1</v>
      </c>
      <c r="S46" s="65">
        <f t="shared" si="1"/>
        <v>12</v>
      </c>
      <c r="T46" s="62">
        <v>1</v>
      </c>
      <c r="U46" s="63">
        <v>2</v>
      </c>
      <c r="V46" s="63">
        <v>3</v>
      </c>
      <c r="W46" s="63">
        <v>3</v>
      </c>
      <c r="X46" s="63">
        <v>3</v>
      </c>
      <c r="Y46" s="63">
        <v>3</v>
      </c>
      <c r="Z46" s="63">
        <v>1</v>
      </c>
      <c r="AA46" s="63">
        <v>2</v>
      </c>
      <c r="AB46" s="65">
        <f t="shared" si="2"/>
        <v>18</v>
      </c>
      <c r="AC46" s="57">
        <f t="shared" si="3"/>
        <v>44</v>
      </c>
    </row>
    <row r="47" spans="1:31" ht="15" thickBot="1" x14ac:dyDescent="0.4">
      <c r="A47" s="5" t="s">
        <v>43</v>
      </c>
      <c r="B47" s="62">
        <v>1</v>
      </c>
      <c r="C47" s="63">
        <v>2</v>
      </c>
      <c r="D47" s="63">
        <v>1</v>
      </c>
      <c r="E47" s="64">
        <v>1</v>
      </c>
      <c r="F47" s="63">
        <v>2</v>
      </c>
      <c r="G47" s="63">
        <v>1</v>
      </c>
      <c r="H47" s="63">
        <v>0</v>
      </c>
      <c r="I47" s="63">
        <v>1</v>
      </c>
      <c r="J47" s="65">
        <f t="shared" si="0"/>
        <v>9</v>
      </c>
      <c r="K47" s="62">
        <v>1</v>
      </c>
      <c r="L47" s="63">
        <v>1</v>
      </c>
      <c r="M47" s="63">
        <v>2</v>
      </c>
      <c r="N47" s="63">
        <v>2</v>
      </c>
      <c r="O47" s="63">
        <v>1</v>
      </c>
      <c r="P47" s="63">
        <v>1</v>
      </c>
      <c r="Q47" s="63">
        <v>0</v>
      </c>
      <c r="R47" s="63">
        <v>1</v>
      </c>
      <c r="S47" s="65">
        <f t="shared" si="1"/>
        <v>9</v>
      </c>
      <c r="T47" s="62">
        <v>1</v>
      </c>
      <c r="U47" s="63">
        <v>1</v>
      </c>
      <c r="V47" s="63">
        <v>2</v>
      </c>
      <c r="W47" s="63">
        <v>1</v>
      </c>
      <c r="X47" s="63">
        <v>1</v>
      </c>
      <c r="Y47" s="63">
        <v>2</v>
      </c>
      <c r="Z47" s="63">
        <v>0</v>
      </c>
      <c r="AA47" s="63">
        <v>1</v>
      </c>
      <c r="AB47" s="65">
        <f t="shared" si="2"/>
        <v>9</v>
      </c>
      <c r="AC47" s="57">
        <f t="shared" si="3"/>
        <v>27</v>
      </c>
    </row>
    <row r="48" spans="1:31" ht="15" thickBot="1" x14ac:dyDescent="0.4">
      <c r="A48" s="5" t="s">
        <v>44</v>
      </c>
      <c r="B48" s="62">
        <v>1</v>
      </c>
      <c r="C48" s="63">
        <v>1</v>
      </c>
      <c r="D48" s="63">
        <v>1</v>
      </c>
      <c r="E48" s="64">
        <v>1</v>
      </c>
      <c r="F48" s="63">
        <v>1</v>
      </c>
      <c r="G48" s="63">
        <v>1</v>
      </c>
      <c r="H48" s="63">
        <v>0</v>
      </c>
      <c r="I48" s="63">
        <v>1</v>
      </c>
      <c r="J48" s="65">
        <f t="shared" si="0"/>
        <v>7</v>
      </c>
      <c r="K48" s="62"/>
      <c r="L48" s="63"/>
      <c r="M48" s="63"/>
      <c r="N48" s="63"/>
      <c r="O48" s="63"/>
      <c r="P48" s="63"/>
      <c r="Q48" s="63"/>
      <c r="R48" s="63"/>
      <c r="S48" s="65">
        <f t="shared" si="1"/>
        <v>0</v>
      </c>
      <c r="T48" s="62">
        <v>1</v>
      </c>
      <c r="U48" s="63">
        <v>1</v>
      </c>
      <c r="V48" s="63">
        <v>1</v>
      </c>
      <c r="W48" s="63">
        <v>1</v>
      </c>
      <c r="X48" s="63">
        <v>1</v>
      </c>
      <c r="Y48" s="63">
        <v>1</v>
      </c>
      <c r="Z48" s="63">
        <v>0</v>
      </c>
      <c r="AA48" s="63">
        <v>1</v>
      </c>
      <c r="AB48" s="65">
        <f t="shared" si="2"/>
        <v>7</v>
      </c>
      <c r="AC48" s="57">
        <f t="shared" si="3"/>
        <v>14</v>
      </c>
    </row>
    <row r="49" spans="1:29" ht="15" thickBot="1" x14ac:dyDescent="0.4">
      <c r="A49" s="5" t="s">
        <v>45</v>
      </c>
      <c r="B49" s="62">
        <v>1</v>
      </c>
      <c r="C49" s="63">
        <v>2</v>
      </c>
      <c r="D49" s="63">
        <v>2</v>
      </c>
      <c r="E49" s="64">
        <v>2</v>
      </c>
      <c r="F49" s="63">
        <v>1</v>
      </c>
      <c r="G49" s="63">
        <v>2</v>
      </c>
      <c r="H49" s="63">
        <v>0</v>
      </c>
      <c r="I49" s="63">
        <v>1</v>
      </c>
      <c r="J49" s="65">
        <f t="shared" si="0"/>
        <v>11</v>
      </c>
      <c r="K49" s="62">
        <v>1</v>
      </c>
      <c r="L49" s="63">
        <v>2</v>
      </c>
      <c r="M49" s="63">
        <v>1</v>
      </c>
      <c r="N49" s="63">
        <v>1</v>
      </c>
      <c r="O49" s="63">
        <v>2</v>
      </c>
      <c r="P49" s="63">
        <v>2</v>
      </c>
      <c r="Q49" s="63">
        <v>0</v>
      </c>
      <c r="R49" s="63">
        <v>1</v>
      </c>
      <c r="S49" s="65">
        <f t="shared" si="1"/>
        <v>10</v>
      </c>
      <c r="T49" s="62">
        <v>1</v>
      </c>
      <c r="U49" s="63">
        <v>1</v>
      </c>
      <c r="V49" s="63">
        <v>2</v>
      </c>
      <c r="W49" s="63">
        <v>2</v>
      </c>
      <c r="X49" s="63">
        <v>1</v>
      </c>
      <c r="Y49" s="63">
        <v>2</v>
      </c>
      <c r="Z49" s="63">
        <v>0</v>
      </c>
      <c r="AA49" s="63">
        <v>1</v>
      </c>
      <c r="AB49" s="65">
        <f t="shared" si="2"/>
        <v>10</v>
      </c>
      <c r="AC49" s="57">
        <f t="shared" si="3"/>
        <v>31</v>
      </c>
    </row>
    <row r="50" spans="1:29" ht="15" thickBot="1" x14ac:dyDescent="0.4">
      <c r="A50" s="5" t="s">
        <v>46</v>
      </c>
      <c r="B50" s="62">
        <v>1</v>
      </c>
      <c r="C50" s="63">
        <v>1</v>
      </c>
      <c r="D50" s="63">
        <v>2</v>
      </c>
      <c r="E50" s="64">
        <v>1</v>
      </c>
      <c r="F50" s="63">
        <v>1</v>
      </c>
      <c r="G50" s="63">
        <v>1</v>
      </c>
      <c r="H50" s="63">
        <v>0</v>
      </c>
      <c r="I50" s="63">
        <v>1</v>
      </c>
      <c r="J50" s="65">
        <f t="shared" si="0"/>
        <v>8</v>
      </c>
      <c r="K50" s="62">
        <v>1</v>
      </c>
      <c r="L50" s="63">
        <v>1</v>
      </c>
      <c r="M50" s="63">
        <v>1</v>
      </c>
      <c r="N50" s="63">
        <v>1</v>
      </c>
      <c r="O50" s="63">
        <v>1</v>
      </c>
      <c r="P50" s="63">
        <v>1</v>
      </c>
      <c r="Q50" s="63">
        <v>0</v>
      </c>
      <c r="R50" s="63">
        <v>1</v>
      </c>
      <c r="S50" s="65">
        <f t="shared" si="1"/>
        <v>7</v>
      </c>
      <c r="T50" s="62">
        <v>1</v>
      </c>
      <c r="U50" s="63">
        <v>1</v>
      </c>
      <c r="V50" s="63">
        <v>1</v>
      </c>
      <c r="W50" s="63">
        <v>1</v>
      </c>
      <c r="X50" s="63">
        <v>1</v>
      </c>
      <c r="Y50" s="63">
        <v>2</v>
      </c>
      <c r="Z50" s="63">
        <v>0</v>
      </c>
      <c r="AA50" s="63">
        <v>1</v>
      </c>
      <c r="AB50" s="65">
        <f t="shared" si="2"/>
        <v>8</v>
      </c>
      <c r="AC50" s="57">
        <f t="shared" si="3"/>
        <v>23</v>
      </c>
    </row>
    <row r="51" spans="1:29" ht="15" thickBot="1" x14ac:dyDescent="0.4">
      <c r="A51" s="5" t="s">
        <v>47</v>
      </c>
      <c r="B51" s="62">
        <v>1</v>
      </c>
      <c r="C51" s="63">
        <v>0</v>
      </c>
      <c r="D51" s="63">
        <v>1</v>
      </c>
      <c r="E51" s="64">
        <v>1</v>
      </c>
      <c r="F51" s="63">
        <v>0</v>
      </c>
      <c r="G51" s="63">
        <v>3</v>
      </c>
      <c r="H51" s="63">
        <v>1</v>
      </c>
      <c r="I51" s="63">
        <v>1</v>
      </c>
      <c r="J51" s="65">
        <f t="shared" si="0"/>
        <v>8</v>
      </c>
      <c r="K51" s="62">
        <v>1</v>
      </c>
      <c r="L51" s="63">
        <v>3</v>
      </c>
      <c r="M51" s="63">
        <v>3</v>
      </c>
      <c r="N51" s="63">
        <v>3</v>
      </c>
      <c r="O51" s="63">
        <v>2</v>
      </c>
      <c r="P51" s="63">
        <v>3</v>
      </c>
      <c r="Q51" s="63">
        <v>1</v>
      </c>
      <c r="R51" s="63">
        <v>1</v>
      </c>
      <c r="S51" s="65">
        <f t="shared" si="1"/>
        <v>17</v>
      </c>
      <c r="T51" s="62">
        <v>1</v>
      </c>
      <c r="U51" s="63">
        <v>3</v>
      </c>
      <c r="V51" s="63">
        <v>3</v>
      </c>
      <c r="W51" s="63">
        <v>2</v>
      </c>
      <c r="X51" s="63">
        <v>3</v>
      </c>
      <c r="Y51" s="63">
        <v>3</v>
      </c>
      <c r="Z51" s="63">
        <v>1</v>
      </c>
      <c r="AA51" s="63">
        <v>1</v>
      </c>
      <c r="AB51" s="65">
        <f t="shared" si="2"/>
        <v>17</v>
      </c>
      <c r="AC51" s="57">
        <f t="shared" si="3"/>
        <v>42</v>
      </c>
    </row>
    <row r="52" spans="1:29" ht="15" thickBot="1" x14ac:dyDescent="0.4">
      <c r="A52" s="5" t="s">
        <v>48</v>
      </c>
      <c r="B52" s="62">
        <v>1</v>
      </c>
      <c r="C52" s="63">
        <v>1</v>
      </c>
      <c r="D52" s="63">
        <v>1</v>
      </c>
      <c r="E52" s="64">
        <v>1</v>
      </c>
      <c r="F52" s="63">
        <v>1</v>
      </c>
      <c r="G52" s="63">
        <v>1</v>
      </c>
      <c r="H52" s="63">
        <v>0</v>
      </c>
      <c r="I52" s="63">
        <v>1</v>
      </c>
      <c r="J52" s="65">
        <f t="shared" si="0"/>
        <v>7</v>
      </c>
      <c r="K52" s="62">
        <v>0</v>
      </c>
      <c r="L52" s="63">
        <v>2</v>
      </c>
      <c r="M52" s="63">
        <v>2</v>
      </c>
      <c r="N52" s="63">
        <v>2</v>
      </c>
      <c r="O52" s="63">
        <v>2</v>
      </c>
      <c r="P52" s="63">
        <v>2</v>
      </c>
      <c r="Q52" s="63">
        <v>0</v>
      </c>
      <c r="R52" s="63">
        <v>1</v>
      </c>
      <c r="S52" s="65">
        <f t="shared" si="1"/>
        <v>11</v>
      </c>
      <c r="T52" s="62">
        <v>1</v>
      </c>
      <c r="U52" s="63">
        <v>1</v>
      </c>
      <c r="V52" s="63">
        <v>2</v>
      </c>
      <c r="W52" s="63">
        <v>2</v>
      </c>
      <c r="X52" s="63">
        <v>1</v>
      </c>
      <c r="Y52" s="63">
        <v>1</v>
      </c>
      <c r="Z52" s="63">
        <v>0</v>
      </c>
      <c r="AA52" s="63">
        <v>1</v>
      </c>
      <c r="AB52" s="65">
        <f t="shared" si="2"/>
        <v>9</v>
      </c>
      <c r="AC52" s="57">
        <f t="shared" si="3"/>
        <v>27</v>
      </c>
    </row>
    <row r="53" spans="1:29" ht="15" thickBot="1" x14ac:dyDescent="0.4">
      <c r="A53" s="5" t="s">
        <v>49</v>
      </c>
      <c r="B53" s="62">
        <v>1</v>
      </c>
      <c r="C53" s="63">
        <v>1</v>
      </c>
      <c r="D53" s="63">
        <v>2</v>
      </c>
      <c r="E53" s="64">
        <v>2</v>
      </c>
      <c r="F53" s="63">
        <v>2</v>
      </c>
      <c r="G53" s="63">
        <v>1</v>
      </c>
      <c r="H53" s="63">
        <v>0</v>
      </c>
      <c r="I53" s="63">
        <v>0</v>
      </c>
      <c r="J53" s="65">
        <f t="shared" si="0"/>
        <v>9</v>
      </c>
      <c r="K53" s="62">
        <v>1</v>
      </c>
      <c r="L53" s="63">
        <v>1</v>
      </c>
      <c r="M53" s="63">
        <v>2</v>
      </c>
      <c r="N53" s="63">
        <v>2</v>
      </c>
      <c r="O53" s="63">
        <v>2</v>
      </c>
      <c r="P53" s="63">
        <v>1</v>
      </c>
      <c r="Q53" s="63">
        <v>0</v>
      </c>
      <c r="R53" s="63">
        <v>0</v>
      </c>
      <c r="S53" s="65">
        <f t="shared" si="1"/>
        <v>9</v>
      </c>
      <c r="T53" s="62"/>
      <c r="U53" s="63"/>
      <c r="V53" s="63"/>
      <c r="W53" s="63"/>
      <c r="X53" s="63"/>
      <c r="Y53" s="63"/>
      <c r="Z53" s="63"/>
      <c r="AA53" s="63"/>
      <c r="AB53" s="65">
        <f t="shared" si="2"/>
        <v>0</v>
      </c>
      <c r="AC53" s="57">
        <f t="shared" si="3"/>
        <v>18</v>
      </c>
    </row>
    <row r="54" spans="1:29" ht="15" thickBot="1" x14ac:dyDescent="0.4">
      <c r="A54" s="5" t="s">
        <v>50</v>
      </c>
      <c r="B54" s="62">
        <v>1</v>
      </c>
      <c r="C54" s="63">
        <v>2</v>
      </c>
      <c r="D54" s="63">
        <v>2</v>
      </c>
      <c r="E54" s="64">
        <v>1</v>
      </c>
      <c r="F54" s="63">
        <v>2</v>
      </c>
      <c r="G54" s="63">
        <v>2</v>
      </c>
      <c r="H54" s="63">
        <v>0</v>
      </c>
      <c r="I54" s="63">
        <v>1</v>
      </c>
      <c r="J54" s="65">
        <f t="shared" si="0"/>
        <v>11</v>
      </c>
      <c r="K54" s="62">
        <v>1</v>
      </c>
      <c r="L54" s="63">
        <v>2</v>
      </c>
      <c r="M54" s="63">
        <v>1</v>
      </c>
      <c r="N54" s="63">
        <v>1</v>
      </c>
      <c r="O54" s="63">
        <v>1</v>
      </c>
      <c r="P54" s="63">
        <v>1</v>
      </c>
      <c r="Q54" s="63">
        <v>0</v>
      </c>
      <c r="R54" s="63">
        <v>1</v>
      </c>
      <c r="S54" s="65">
        <f t="shared" si="1"/>
        <v>8</v>
      </c>
      <c r="T54" s="62">
        <v>1</v>
      </c>
      <c r="U54" s="63">
        <v>2</v>
      </c>
      <c r="V54" s="63">
        <v>3</v>
      </c>
      <c r="W54" s="63">
        <v>3</v>
      </c>
      <c r="X54" s="63">
        <v>3</v>
      </c>
      <c r="Y54" s="63">
        <v>2</v>
      </c>
      <c r="Z54" s="63">
        <v>1</v>
      </c>
      <c r="AA54" s="63">
        <v>1</v>
      </c>
      <c r="AB54" s="65">
        <f t="shared" si="2"/>
        <v>16</v>
      </c>
      <c r="AC54" s="57">
        <f t="shared" si="3"/>
        <v>35</v>
      </c>
    </row>
    <row r="55" spans="1:29" ht="15" thickBot="1" x14ac:dyDescent="0.4">
      <c r="A55" s="5" t="s">
        <v>51</v>
      </c>
      <c r="B55" s="62">
        <v>1</v>
      </c>
      <c r="C55" s="63">
        <v>0</v>
      </c>
      <c r="D55" s="63">
        <v>1</v>
      </c>
      <c r="E55" s="64">
        <v>2</v>
      </c>
      <c r="F55" s="63">
        <v>1</v>
      </c>
      <c r="G55" s="63">
        <v>2</v>
      </c>
      <c r="H55" s="63">
        <v>0</v>
      </c>
      <c r="I55" s="63">
        <v>1</v>
      </c>
      <c r="J55" s="65">
        <f t="shared" si="0"/>
        <v>8</v>
      </c>
      <c r="K55" s="62">
        <v>1</v>
      </c>
      <c r="L55" s="63">
        <v>1</v>
      </c>
      <c r="M55" s="63">
        <v>3</v>
      </c>
      <c r="N55" s="63">
        <v>2</v>
      </c>
      <c r="O55" s="63">
        <v>1</v>
      </c>
      <c r="P55" s="63">
        <v>3</v>
      </c>
      <c r="Q55" s="63">
        <v>1</v>
      </c>
      <c r="R55" s="63">
        <v>0</v>
      </c>
      <c r="S55" s="65">
        <f t="shared" si="1"/>
        <v>12</v>
      </c>
      <c r="T55" s="62">
        <v>1</v>
      </c>
      <c r="U55" s="63">
        <v>2</v>
      </c>
      <c r="V55" s="63">
        <v>2</v>
      </c>
      <c r="W55" s="63">
        <v>2</v>
      </c>
      <c r="X55" s="63">
        <v>1</v>
      </c>
      <c r="Y55" s="63">
        <v>3</v>
      </c>
      <c r="Z55" s="63">
        <v>0</v>
      </c>
      <c r="AA55" s="63">
        <v>1</v>
      </c>
      <c r="AB55" s="65">
        <f t="shared" si="2"/>
        <v>12</v>
      </c>
      <c r="AC55" s="57">
        <f t="shared" si="3"/>
        <v>32</v>
      </c>
    </row>
    <row r="56" spans="1:29" ht="15" thickBot="1" x14ac:dyDescent="0.4">
      <c r="A56" s="5" t="s">
        <v>52</v>
      </c>
      <c r="B56" s="62">
        <v>1</v>
      </c>
      <c r="C56" s="63">
        <v>2</v>
      </c>
      <c r="D56" s="63">
        <v>2</v>
      </c>
      <c r="E56" s="64">
        <v>2</v>
      </c>
      <c r="F56" s="63">
        <v>2</v>
      </c>
      <c r="G56" s="63">
        <v>3</v>
      </c>
      <c r="H56" s="63">
        <v>0</v>
      </c>
      <c r="I56" s="63">
        <v>1</v>
      </c>
      <c r="J56" s="65">
        <f t="shared" si="0"/>
        <v>13</v>
      </c>
      <c r="K56" s="62">
        <v>1</v>
      </c>
      <c r="L56" s="63">
        <v>1</v>
      </c>
      <c r="M56" s="63">
        <v>2</v>
      </c>
      <c r="N56" s="63">
        <v>2</v>
      </c>
      <c r="O56" s="63">
        <v>1</v>
      </c>
      <c r="P56" s="63">
        <v>2</v>
      </c>
      <c r="Q56" s="63">
        <v>0</v>
      </c>
      <c r="R56" s="63">
        <v>1</v>
      </c>
      <c r="S56" s="65">
        <f t="shared" si="1"/>
        <v>10</v>
      </c>
      <c r="T56" s="62">
        <v>1</v>
      </c>
      <c r="U56" s="63">
        <v>2</v>
      </c>
      <c r="V56" s="63">
        <v>3</v>
      </c>
      <c r="W56" s="63">
        <v>3</v>
      </c>
      <c r="X56" s="63">
        <v>3</v>
      </c>
      <c r="Y56" s="63">
        <v>3</v>
      </c>
      <c r="Z56" s="63">
        <v>0</v>
      </c>
      <c r="AA56" s="63">
        <v>0</v>
      </c>
      <c r="AB56" s="65">
        <f t="shared" si="2"/>
        <v>15</v>
      </c>
      <c r="AC56" s="57">
        <f t="shared" si="3"/>
        <v>38</v>
      </c>
    </row>
    <row r="57" spans="1:29" ht="15" thickBot="1" x14ac:dyDescent="0.4">
      <c r="A57" s="5" t="s">
        <v>53</v>
      </c>
      <c r="B57" s="62">
        <v>1</v>
      </c>
      <c r="C57" s="63">
        <v>2</v>
      </c>
      <c r="D57" s="63">
        <v>2</v>
      </c>
      <c r="E57" s="64">
        <v>2</v>
      </c>
      <c r="F57" s="63">
        <v>1</v>
      </c>
      <c r="G57" s="63">
        <v>1</v>
      </c>
      <c r="H57" s="63">
        <v>0</v>
      </c>
      <c r="I57" s="63">
        <v>1</v>
      </c>
      <c r="J57" s="65">
        <f t="shared" si="0"/>
        <v>10</v>
      </c>
      <c r="K57" s="62">
        <v>1</v>
      </c>
      <c r="L57" s="63">
        <v>2</v>
      </c>
      <c r="M57" s="63">
        <v>3</v>
      </c>
      <c r="N57" s="63">
        <v>3</v>
      </c>
      <c r="O57" s="63">
        <v>2</v>
      </c>
      <c r="P57" s="63">
        <v>2</v>
      </c>
      <c r="Q57" s="63">
        <v>0</v>
      </c>
      <c r="R57" s="63">
        <v>0</v>
      </c>
      <c r="S57" s="65">
        <f t="shared" si="1"/>
        <v>13</v>
      </c>
      <c r="T57" s="62"/>
      <c r="U57" s="63"/>
      <c r="V57" s="63"/>
      <c r="W57" s="63"/>
      <c r="X57" s="63"/>
      <c r="Y57" s="63"/>
      <c r="Z57" s="63"/>
      <c r="AA57" s="63"/>
      <c r="AB57" s="65">
        <f t="shared" si="2"/>
        <v>0</v>
      </c>
      <c r="AC57" s="57">
        <f t="shared" si="3"/>
        <v>23</v>
      </c>
    </row>
    <row r="58" spans="1:29" ht="15" thickBot="1" x14ac:dyDescent="0.4">
      <c r="A58" s="5" t="s">
        <v>54</v>
      </c>
      <c r="B58" s="62">
        <v>1</v>
      </c>
      <c r="C58" s="63">
        <v>3</v>
      </c>
      <c r="D58" s="63">
        <v>2</v>
      </c>
      <c r="E58" s="64">
        <v>2</v>
      </c>
      <c r="F58" s="63">
        <v>2</v>
      </c>
      <c r="G58" s="63">
        <v>1</v>
      </c>
      <c r="H58" s="63">
        <v>2</v>
      </c>
      <c r="I58" s="63">
        <v>1</v>
      </c>
      <c r="J58" s="65">
        <f t="shared" si="0"/>
        <v>14</v>
      </c>
      <c r="K58" s="62">
        <v>1</v>
      </c>
      <c r="L58" s="63">
        <v>2</v>
      </c>
      <c r="M58" s="63">
        <v>3</v>
      </c>
      <c r="N58" s="63">
        <v>3</v>
      </c>
      <c r="O58" s="63">
        <v>2</v>
      </c>
      <c r="P58" s="63">
        <v>3</v>
      </c>
      <c r="Q58" s="63">
        <v>0</v>
      </c>
      <c r="R58" s="63">
        <v>1</v>
      </c>
      <c r="S58" s="65">
        <f t="shared" si="1"/>
        <v>15</v>
      </c>
      <c r="T58" s="62">
        <v>1</v>
      </c>
      <c r="U58" s="63">
        <v>2</v>
      </c>
      <c r="V58" s="63">
        <v>3</v>
      </c>
      <c r="W58" s="63">
        <v>3</v>
      </c>
      <c r="X58" s="63">
        <v>3</v>
      </c>
      <c r="Y58" s="63">
        <v>3</v>
      </c>
      <c r="Z58" s="63">
        <v>2</v>
      </c>
      <c r="AA58" s="63">
        <v>1</v>
      </c>
      <c r="AB58" s="65">
        <f t="shared" si="2"/>
        <v>18</v>
      </c>
      <c r="AC58" s="57">
        <f t="shared" si="3"/>
        <v>47</v>
      </c>
    </row>
    <row r="59" spans="1:29" ht="15" thickBot="1" x14ac:dyDescent="0.4">
      <c r="A59" s="5" t="s">
        <v>55</v>
      </c>
      <c r="B59" s="62">
        <v>1</v>
      </c>
      <c r="C59" s="63">
        <v>1</v>
      </c>
      <c r="D59" s="63">
        <v>1</v>
      </c>
      <c r="E59" s="64">
        <v>1</v>
      </c>
      <c r="F59" s="63">
        <v>1</v>
      </c>
      <c r="G59" s="63">
        <v>0</v>
      </c>
      <c r="H59" s="63">
        <v>0</v>
      </c>
      <c r="I59" s="63">
        <v>1</v>
      </c>
      <c r="J59" s="65">
        <f t="shared" si="0"/>
        <v>6</v>
      </c>
      <c r="K59" s="62">
        <v>1</v>
      </c>
      <c r="L59" s="63">
        <v>2</v>
      </c>
      <c r="M59" s="63">
        <v>2</v>
      </c>
      <c r="N59" s="63">
        <v>2</v>
      </c>
      <c r="O59" s="63">
        <v>2</v>
      </c>
      <c r="P59" s="63">
        <v>3</v>
      </c>
      <c r="Q59" s="63">
        <v>0</v>
      </c>
      <c r="R59" s="63">
        <v>1</v>
      </c>
      <c r="S59" s="65">
        <f t="shared" si="1"/>
        <v>13</v>
      </c>
      <c r="T59" s="62">
        <v>1</v>
      </c>
      <c r="U59" s="63">
        <v>2</v>
      </c>
      <c r="V59" s="63">
        <v>1</v>
      </c>
      <c r="W59" s="63">
        <v>1</v>
      </c>
      <c r="X59" s="63">
        <v>2</v>
      </c>
      <c r="Y59" s="63">
        <v>1</v>
      </c>
      <c r="Z59" s="63">
        <v>0</v>
      </c>
      <c r="AA59" s="63">
        <v>1</v>
      </c>
      <c r="AB59" s="65">
        <f t="shared" si="2"/>
        <v>9</v>
      </c>
      <c r="AC59" s="57">
        <f t="shared" si="3"/>
        <v>28</v>
      </c>
    </row>
    <row r="60" spans="1:29" ht="15" thickBot="1" x14ac:dyDescent="0.4">
      <c r="A60" s="1" t="s">
        <v>56</v>
      </c>
      <c r="B60" s="66">
        <v>1</v>
      </c>
      <c r="C60" s="67">
        <v>1</v>
      </c>
      <c r="D60" s="67">
        <v>2</v>
      </c>
      <c r="E60" s="68">
        <v>1</v>
      </c>
      <c r="F60" s="67">
        <v>2</v>
      </c>
      <c r="G60" s="67">
        <v>1</v>
      </c>
      <c r="H60" s="67">
        <v>0</v>
      </c>
      <c r="I60" s="67">
        <v>1</v>
      </c>
      <c r="J60" s="69">
        <f t="shared" si="0"/>
        <v>9</v>
      </c>
      <c r="K60" s="66">
        <v>1</v>
      </c>
      <c r="L60" s="67">
        <v>1</v>
      </c>
      <c r="M60" s="67">
        <v>2</v>
      </c>
      <c r="N60" s="67">
        <v>2</v>
      </c>
      <c r="O60" s="67">
        <v>1</v>
      </c>
      <c r="P60" s="67">
        <v>1</v>
      </c>
      <c r="Q60" s="67">
        <v>0</v>
      </c>
      <c r="R60" s="67">
        <v>1</v>
      </c>
      <c r="S60" s="69">
        <f t="shared" si="1"/>
        <v>9</v>
      </c>
      <c r="T60" s="66">
        <v>1</v>
      </c>
      <c r="U60" s="67">
        <v>3</v>
      </c>
      <c r="V60" s="67">
        <v>3</v>
      </c>
      <c r="W60" s="67">
        <v>2</v>
      </c>
      <c r="X60" s="67">
        <v>2</v>
      </c>
      <c r="Y60" s="67">
        <v>2</v>
      </c>
      <c r="Z60" s="67">
        <v>0</v>
      </c>
      <c r="AA60" s="67">
        <v>0</v>
      </c>
      <c r="AB60" s="69">
        <f t="shared" si="2"/>
        <v>13</v>
      </c>
      <c r="AC60" s="57">
        <f t="shared" si="3"/>
        <v>31</v>
      </c>
    </row>
  </sheetData>
  <mergeCells count="4">
    <mergeCell ref="B2:J2"/>
    <mergeCell ref="K2:S2"/>
    <mergeCell ref="T2:AB2"/>
    <mergeCell ref="A1:A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pane xSplit="9" ySplit="3" topLeftCell="J4" activePane="bottomRight" state="frozen"/>
      <selection pane="topRight" activeCell="J1" sqref="J1"/>
      <selection pane="bottomLeft" activeCell="A7" sqref="A7"/>
      <selection pane="bottomRight" activeCell="H18" sqref="H18"/>
    </sheetView>
  </sheetViews>
  <sheetFormatPr defaultRowHeight="14.5" x14ac:dyDescent="0.35"/>
  <cols>
    <col min="1" max="1" width="21.54296875" customWidth="1"/>
    <col min="2" max="2" width="7.453125" customWidth="1"/>
    <col min="3" max="3" width="8.7265625" customWidth="1"/>
  </cols>
  <sheetData>
    <row r="1" spans="1:5" s="7" customFormat="1" x14ac:dyDescent="0.35">
      <c r="A1" s="74" t="s">
        <v>84</v>
      </c>
      <c r="B1" s="75"/>
      <c r="C1" s="75"/>
      <c r="D1" s="75"/>
      <c r="E1" s="75"/>
    </row>
    <row r="2" spans="1:5" ht="41.25" customHeight="1" x14ac:dyDescent="0.35">
      <c r="A2" s="76"/>
      <c r="B2" s="76"/>
      <c r="C2" s="76"/>
      <c r="D2" s="76"/>
      <c r="E2" s="76"/>
    </row>
    <row r="3" spans="1:5" ht="58.5" x14ac:dyDescent="0.35">
      <c r="A3" s="4" t="s">
        <v>83</v>
      </c>
      <c r="B3" s="6" t="s">
        <v>68</v>
      </c>
      <c r="C3" s="6" t="s">
        <v>69</v>
      </c>
      <c r="D3" s="8" t="s">
        <v>67</v>
      </c>
      <c r="E3" s="8" t="s">
        <v>70</v>
      </c>
    </row>
    <row r="4" spans="1:5" s="7" customFormat="1" ht="15.5" x14ac:dyDescent="0.35">
      <c r="A4" s="11" t="s">
        <v>10</v>
      </c>
      <c r="B4" s="12">
        <f>SUM(Викторина!B14:U14)</f>
        <v>17.5</v>
      </c>
      <c r="C4" s="13">
        <f>SUM(Рисунки!AC14)</f>
        <v>48</v>
      </c>
      <c r="D4" s="12">
        <f t="shared" ref="D4:D35" si="0">SUM(B4:C4)</f>
        <v>65.5</v>
      </c>
      <c r="E4" s="12" t="s">
        <v>75</v>
      </c>
    </row>
    <row r="5" spans="1:5" ht="15.5" x14ac:dyDescent="0.35">
      <c r="A5" s="11" t="s">
        <v>54</v>
      </c>
      <c r="B5" s="12">
        <f>SUM(Викторина!B58:U58)</f>
        <v>16.5</v>
      </c>
      <c r="C5" s="13">
        <f>SUM(Рисунки!AC58)</f>
        <v>47</v>
      </c>
      <c r="D5" s="12">
        <f t="shared" si="0"/>
        <v>63.5</v>
      </c>
      <c r="E5" s="12" t="s">
        <v>75</v>
      </c>
    </row>
    <row r="6" spans="1:5" ht="15.5" x14ac:dyDescent="0.35">
      <c r="A6" s="14" t="s">
        <v>13</v>
      </c>
      <c r="B6" s="15">
        <f>SUM(Викторина!B17:U17)</f>
        <v>15.5</v>
      </c>
      <c r="C6" s="16">
        <f>SUM(Рисунки!AC17)</f>
        <v>45</v>
      </c>
      <c r="D6" s="15">
        <f t="shared" si="0"/>
        <v>60.5</v>
      </c>
      <c r="E6" s="15" t="s">
        <v>76</v>
      </c>
    </row>
    <row r="7" spans="1:5" s="7" customFormat="1" ht="15.5" x14ac:dyDescent="0.35">
      <c r="A7" s="17" t="s">
        <v>15</v>
      </c>
      <c r="B7" s="15">
        <f>SUM(Викторина!B19:U19)</f>
        <v>14.5</v>
      </c>
      <c r="C7" s="16">
        <f>SUM(Рисунки!AC19)</f>
        <v>45</v>
      </c>
      <c r="D7" s="15">
        <f t="shared" si="0"/>
        <v>59.5</v>
      </c>
      <c r="E7" s="15" t="s">
        <v>76</v>
      </c>
    </row>
    <row r="8" spans="1:5" s="7" customFormat="1" ht="15.5" x14ac:dyDescent="0.35">
      <c r="A8" s="17" t="s">
        <v>42</v>
      </c>
      <c r="B8" s="15">
        <f>SUM(Викторина!B46:U46)</f>
        <v>15</v>
      </c>
      <c r="C8" s="16">
        <f>SUM(Рисунки!AC46)</f>
        <v>44</v>
      </c>
      <c r="D8" s="15">
        <f t="shared" si="0"/>
        <v>59</v>
      </c>
      <c r="E8" s="15" t="s">
        <v>76</v>
      </c>
    </row>
    <row r="9" spans="1:5" ht="15.5" x14ac:dyDescent="0.35">
      <c r="A9" s="18" t="s">
        <v>47</v>
      </c>
      <c r="B9" s="15">
        <f>SUM(Викторина!B51:U51)</f>
        <v>15</v>
      </c>
      <c r="C9" s="16">
        <f>SUM(Рисунки!AC51)</f>
        <v>42</v>
      </c>
      <c r="D9" s="15">
        <f t="shared" si="0"/>
        <v>57</v>
      </c>
      <c r="E9" s="15" t="s">
        <v>76</v>
      </c>
    </row>
    <row r="10" spans="1:5" ht="15.5" x14ac:dyDescent="0.35">
      <c r="A10" s="19" t="s">
        <v>4</v>
      </c>
      <c r="B10" s="20">
        <f>SUM(Викторина!B8:U8)</f>
        <v>16.5</v>
      </c>
      <c r="C10" s="21">
        <f>SUM(Рисунки!AC8)</f>
        <v>38</v>
      </c>
      <c r="D10" s="20">
        <f t="shared" si="0"/>
        <v>54.5</v>
      </c>
      <c r="E10" s="20" t="s">
        <v>74</v>
      </c>
    </row>
    <row r="11" spans="1:5" ht="15.5" x14ac:dyDescent="0.35">
      <c r="A11" s="19" t="s">
        <v>20</v>
      </c>
      <c r="B11" s="20">
        <f>SUM(Викторина!B24:U24)</f>
        <v>17</v>
      </c>
      <c r="C11" s="21">
        <f>SUM(Рисунки!AC24)</f>
        <v>37</v>
      </c>
      <c r="D11" s="20">
        <f t="shared" si="0"/>
        <v>54</v>
      </c>
      <c r="E11" s="20" t="s">
        <v>74</v>
      </c>
    </row>
    <row r="12" spans="1:5" ht="15.5" x14ac:dyDescent="0.35">
      <c r="A12" s="19" t="s">
        <v>12</v>
      </c>
      <c r="B12" s="20">
        <f>SUM(Викторина!B16:U16)</f>
        <v>12.5</v>
      </c>
      <c r="C12" s="21">
        <f>SUM(Рисунки!AC16)</f>
        <v>41</v>
      </c>
      <c r="D12" s="20">
        <f t="shared" si="0"/>
        <v>53.5</v>
      </c>
      <c r="E12" s="20" t="s">
        <v>74</v>
      </c>
    </row>
    <row r="13" spans="1:5" ht="15.5" x14ac:dyDescent="0.35">
      <c r="A13" s="19" t="s">
        <v>25</v>
      </c>
      <c r="B13" s="20">
        <f>SUM(Викторина!B29:U29)</f>
        <v>13.5</v>
      </c>
      <c r="C13" s="21">
        <f>SUM(Рисунки!AC29)</f>
        <v>40</v>
      </c>
      <c r="D13" s="20">
        <f t="shared" si="0"/>
        <v>53.5</v>
      </c>
      <c r="E13" s="20" t="s">
        <v>74</v>
      </c>
    </row>
    <row r="14" spans="1:5" ht="15.5" x14ac:dyDescent="0.35">
      <c r="A14" s="19" t="s">
        <v>52</v>
      </c>
      <c r="B14" s="20">
        <f>SUM(Викторина!B56:U56)</f>
        <v>15.5</v>
      </c>
      <c r="C14" s="21">
        <f>SUM(Рисунки!AC56)</f>
        <v>38</v>
      </c>
      <c r="D14" s="20">
        <f t="shared" si="0"/>
        <v>53.5</v>
      </c>
      <c r="E14" s="20" t="s">
        <v>74</v>
      </c>
    </row>
    <row r="15" spans="1:5" ht="15.5" x14ac:dyDescent="0.35">
      <c r="A15" s="19" t="s">
        <v>39</v>
      </c>
      <c r="B15" s="22">
        <f>SUM(Викторина!B43:U43)</f>
        <v>15</v>
      </c>
      <c r="C15" s="23">
        <f>SUM(Рисунки!AC43)</f>
        <v>38</v>
      </c>
      <c r="D15" s="22">
        <f t="shared" si="0"/>
        <v>53</v>
      </c>
      <c r="E15" s="22" t="s">
        <v>74</v>
      </c>
    </row>
    <row r="16" spans="1:5" ht="15.5" x14ac:dyDescent="0.35">
      <c r="A16" s="3" t="s">
        <v>50</v>
      </c>
      <c r="B16" s="24">
        <f>SUM(Викторина!B54:U54)</f>
        <v>15</v>
      </c>
      <c r="C16" s="25">
        <f>SUM(Рисунки!AC54)</f>
        <v>35</v>
      </c>
      <c r="D16" s="25">
        <f t="shared" si="0"/>
        <v>50</v>
      </c>
      <c r="E16" s="25">
        <v>4</v>
      </c>
    </row>
    <row r="17" spans="1:5" ht="15.5" x14ac:dyDescent="0.35">
      <c r="A17" s="4" t="s">
        <v>33</v>
      </c>
      <c r="B17" s="26">
        <f>SUM(Викторина!B37:U37)</f>
        <v>14.5</v>
      </c>
      <c r="C17" s="27">
        <f>SUM(Рисунки!AC37)</f>
        <v>35</v>
      </c>
      <c r="D17" s="26">
        <f t="shared" si="0"/>
        <v>49.5</v>
      </c>
      <c r="E17" s="25">
        <v>4</v>
      </c>
    </row>
    <row r="18" spans="1:5" ht="15.5" x14ac:dyDescent="0.35">
      <c r="A18" s="28" t="s">
        <v>30</v>
      </c>
      <c r="B18" s="29">
        <f>SUM(Викторина!B34:U34)</f>
        <v>14</v>
      </c>
      <c r="C18" s="30">
        <f>SUM(Рисунки!AC34)</f>
        <v>35</v>
      </c>
      <c r="D18" s="29">
        <f t="shared" si="0"/>
        <v>49</v>
      </c>
      <c r="E18" s="25">
        <v>5</v>
      </c>
    </row>
    <row r="19" spans="1:5" ht="15.5" x14ac:dyDescent="0.35">
      <c r="A19" s="4" t="s">
        <v>28</v>
      </c>
      <c r="B19" s="31">
        <f>SUM(Викторина!B32:U32)</f>
        <v>17.5</v>
      </c>
      <c r="C19" s="32">
        <f>SUM(Рисунки!AC32)</f>
        <v>31</v>
      </c>
      <c r="D19" s="31">
        <f t="shared" si="0"/>
        <v>48.5</v>
      </c>
      <c r="E19" s="31">
        <v>5</v>
      </c>
    </row>
    <row r="20" spans="1:5" ht="15.5" x14ac:dyDescent="0.35">
      <c r="A20" s="4" t="s">
        <v>51</v>
      </c>
      <c r="B20" s="31">
        <f>SUM(Викторина!B55:U55)</f>
        <v>16.5</v>
      </c>
      <c r="C20" s="32">
        <f>SUM(Рисунки!AC55)</f>
        <v>32</v>
      </c>
      <c r="D20" s="31">
        <f t="shared" si="0"/>
        <v>48.5</v>
      </c>
      <c r="E20" s="31">
        <v>5</v>
      </c>
    </row>
    <row r="21" spans="1:5" ht="15.5" x14ac:dyDescent="0.35">
      <c r="A21" s="4" t="s">
        <v>40</v>
      </c>
      <c r="B21" s="31">
        <f>SUM(Викторина!B44:U44)</f>
        <v>13</v>
      </c>
      <c r="C21" s="32">
        <f>SUM(Рисунки!AC44)</f>
        <v>35</v>
      </c>
      <c r="D21" s="31">
        <f t="shared" si="0"/>
        <v>48</v>
      </c>
      <c r="E21" s="31">
        <v>6</v>
      </c>
    </row>
    <row r="22" spans="1:5" ht="15.5" x14ac:dyDescent="0.35">
      <c r="A22" s="4" t="s">
        <v>45</v>
      </c>
      <c r="B22" s="31">
        <f>SUM(Викторина!B49:U49)</f>
        <v>17</v>
      </c>
      <c r="C22" s="32">
        <f>SUM(Рисунки!AC49)</f>
        <v>31</v>
      </c>
      <c r="D22" s="31">
        <f t="shared" si="0"/>
        <v>48</v>
      </c>
      <c r="E22" s="31">
        <v>6</v>
      </c>
    </row>
    <row r="23" spans="1:5" ht="15.5" x14ac:dyDescent="0.35">
      <c r="A23" s="4" t="s">
        <v>29</v>
      </c>
      <c r="B23" s="31">
        <f>SUM(Викторина!B33:U33)</f>
        <v>15.5</v>
      </c>
      <c r="C23" s="32">
        <f>SUM(Рисунки!AC33)</f>
        <v>32</v>
      </c>
      <c r="D23" s="31">
        <f t="shared" si="0"/>
        <v>47.5</v>
      </c>
      <c r="E23" s="31">
        <v>6</v>
      </c>
    </row>
    <row r="24" spans="1:5" ht="15.5" x14ac:dyDescent="0.35">
      <c r="A24" s="4" t="s">
        <v>0</v>
      </c>
      <c r="B24" s="31">
        <f>SUM(Викторина!B4:U4)</f>
        <v>17.5</v>
      </c>
      <c r="C24" s="32">
        <f>SUM(Рисунки!AC4)</f>
        <v>29</v>
      </c>
      <c r="D24" s="31">
        <f t="shared" si="0"/>
        <v>46.5</v>
      </c>
      <c r="E24" s="31">
        <v>7</v>
      </c>
    </row>
    <row r="25" spans="1:5" ht="15.5" x14ac:dyDescent="0.35">
      <c r="A25" s="4" t="s">
        <v>18</v>
      </c>
      <c r="B25" s="31">
        <f>SUM(Викторина!B22:U22)</f>
        <v>13.5</v>
      </c>
      <c r="C25" s="32">
        <f>SUM(Рисунки!AC22)</f>
        <v>33</v>
      </c>
      <c r="D25" s="31">
        <f t="shared" si="0"/>
        <v>46.5</v>
      </c>
      <c r="E25" s="31">
        <v>7</v>
      </c>
    </row>
    <row r="26" spans="1:5" ht="15.5" x14ac:dyDescent="0.35">
      <c r="A26" s="4" t="s">
        <v>56</v>
      </c>
      <c r="B26" s="31">
        <f>SUM(Викторина!B60:U60)</f>
        <v>15</v>
      </c>
      <c r="C26" s="32">
        <f>SUM(Рисунки!AC60)</f>
        <v>31</v>
      </c>
      <c r="D26" s="31">
        <f t="shared" si="0"/>
        <v>46</v>
      </c>
      <c r="E26" s="31">
        <v>8</v>
      </c>
    </row>
    <row r="27" spans="1:5" ht="15.5" x14ac:dyDescent="0.35">
      <c r="A27" s="4" t="s">
        <v>26</v>
      </c>
      <c r="B27" s="31">
        <f>SUM(Викторина!B30:U30)</f>
        <v>16.5</v>
      </c>
      <c r="C27" s="32">
        <f>SUM(Рисунки!AC30)</f>
        <v>29</v>
      </c>
      <c r="D27" s="31">
        <f t="shared" si="0"/>
        <v>45.5</v>
      </c>
      <c r="E27" s="31">
        <v>8</v>
      </c>
    </row>
    <row r="28" spans="1:5" ht="15.5" x14ac:dyDescent="0.35">
      <c r="A28" s="4" t="s">
        <v>32</v>
      </c>
      <c r="B28" s="31">
        <f>SUM(Викторина!B36:U36)</f>
        <v>16.5</v>
      </c>
      <c r="C28" s="32">
        <f>SUM(Рисунки!AC36)</f>
        <v>29</v>
      </c>
      <c r="D28" s="31">
        <f t="shared" si="0"/>
        <v>45.5</v>
      </c>
      <c r="E28" s="31">
        <v>8</v>
      </c>
    </row>
    <row r="29" spans="1:5" ht="15.5" x14ac:dyDescent="0.35">
      <c r="A29" s="4" t="s">
        <v>37</v>
      </c>
      <c r="B29" s="31">
        <f>SUM(Викторина!B41:U41)</f>
        <v>11.5</v>
      </c>
      <c r="C29" s="32">
        <f>SUM(Рисунки!AC41)</f>
        <v>34</v>
      </c>
      <c r="D29" s="31">
        <f t="shared" si="0"/>
        <v>45.5</v>
      </c>
      <c r="E29" s="31">
        <v>8</v>
      </c>
    </row>
    <row r="30" spans="1:5" ht="15.5" x14ac:dyDescent="0.35">
      <c r="A30" s="4" t="s">
        <v>6</v>
      </c>
      <c r="B30" s="31">
        <f>SUM(Викторина!B10:U10)</f>
        <v>16</v>
      </c>
      <c r="C30" s="32">
        <f>SUM(Рисунки!AC10)</f>
        <v>29</v>
      </c>
      <c r="D30" s="31">
        <f t="shared" si="0"/>
        <v>45</v>
      </c>
      <c r="E30" s="31">
        <v>9</v>
      </c>
    </row>
    <row r="31" spans="1:5" ht="15.5" x14ac:dyDescent="0.35">
      <c r="A31" s="4" t="s">
        <v>35</v>
      </c>
      <c r="B31" s="31">
        <f>SUM(Викторина!B39:U39)</f>
        <v>14.5</v>
      </c>
      <c r="C31" s="32">
        <f>SUM(Рисунки!AC39)</f>
        <v>30</v>
      </c>
      <c r="D31" s="31">
        <f t="shared" si="0"/>
        <v>44.5</v>
      </c>
      <c r="E31" s="31">
        <v>9</v>
      </c>
    </row>
    <row r="32" spans="1:5" ht="15.5" x14ac:dyDescent="0.35">
      <c r="A32" s="4" t="s">
        <v>11</v>
      </c>
      <c r="B32" s="31">
        <f>SUM(Викторина!B15:U15)</f>
        <v>15.5</v>
      </c>
      <c r="C32" s="32">
        <f>SUM(Рисунки!AC15)</f>
        <v>28</v>
      </c>
      <c r="D32" s="31">
        <f t="shared" si="0"/>
        <v>43.5</v>
      </c>
      <c r="E32" s="31">
        <v>10</v>
      </c>
    </row>
    <row r="33" spans="1:5" ht="15.5" x14ac:dyDescent="0.35">
      <c r="A33" s="4" t="s">
        <v>9</v>
      </c>
      <c r="B33" s="31">
        <f>SUM(Викторина!B13:U13)</f>
        <v>14.5</v>
      </c>
      <c r="C33" s="32">
        <f>SUM(Рисунки!AC13)</f>
        <v>29</v>
      </c>
      <c r="D33" s="31">
        <f t="shared" si="0"/>
        <v>43.5</v>
      </c>
      <c r="E33" s="31">
        <v>10</v>
      </c>
    </row>
    <row r="34" spans="1:5" ht="15.5" x14ac:dyDescent="0.35">
      <c r="A34" s="4" t="s">
        <v>36</v>
      </c>
      <c r="B34" s="31">
        <f>SUM(Викторина!B40:U40)</f>
        <v>15</v>
      </c>
      <c r="C34" s="32">
        <f>SUM(Рисунки!AC40)</f>
        <v>28</v>
      </c>
      <c r="D34" s="31">
        <f t="shared" si="0"/>
        <v>43</v>
      </c>
      <c r="E34" s="31">
        <v>11</v>
      </c>
    </row>
    <row r="35" spans="1:5" ht="15.5" x14ac:dyDescent="0.35">
      <c r="A35" s="4" t="s">
        <v>3</v>
      </c>
      <c r="B35" s="31">
        <f>SUM(Викторина!B7:U7)</f>
        <v>15.5</v>
      </c>
      <c r="C35" s="32">
        <f>SUM(Рисунки!AC7)</f>
        <v>27</v>
      </c>
      <c r="D35" s="31">
        <f t="shared" si="0"/>
        <v>42.5</v>
      </c>
      <c r="E35" s="31">
        <v>11</v>
      </c>
    </row>
    <row r="36" spans="1:5" ht="15.5" x14ac:dyDescent="0.35">
      <c r="A36" s="4" t="s">
        <v>43</v>
      </c>
      <c r="B36" s="31">
        <f>SUM(Викторина!B47:U47)</f>
        <v>15.5</v>
      </c>
      <c r="C36" s="32">
        <f>SUM(Рисунки!AC47)</f>
        <v>27</v>
      </c>
      <c r="D36" s="31">
        <f t="shared" ref="D36:D60" si="1">SUM(B36:C36)</f>
        <v>42.5</v>
      </c>
      <c r="E36" s="31">
        <v>11</v>
      </c>
    </row>
    <row r="37" spans="1:5" ht="15.5" x14ac:dyDescent="0.35">
      <c r="A37" s="4" t="s">
        <v>14</v>
      </c>
      <c r="B37" s="31">
        <f>SUM(Викторина!B18:U18)</f>
        <v>14</v>
      </c>
      <c r="C37" s="32">
        <f>SUM(Рисунки!AC18)</f>
        <v>28</v>
      </c>
      <c r="D37" s="31">
        <f t="shared" si="1"/>
        <v>42</v>
      </c>
      <c r="E37" s="31">
        <v>12</v>
      </c>
    </row>
    <row r="38" spans="1:5" ht="15.5" x14ac:dyDescent="0.35">
      <c r="A38" s="4" t="s">
        <v>2</v>
      </c>
      <c r="B38" s="31">
        <f>SUM(Викторина!B6:U6)</f>
        <v>17</v>
      </c>
      <c r="C38" s="32">
        <f>SUM(Рисунки!AC6)</f>
        <v>25</v>
      </c>
      <c r="D38" s="31">
        <f t="shared" si="1"/>
        <v>42</v>
      </c>
      <c r="E38" s="31">
        <v>12</v>
      </c>
    </row>
    <row r="39" spans="1:5" ht="15.5" x14ac:dyDescent="0.35">
      <c r="A39" s="4" t="s">
        <v>27</v>
      </c>
      <c r="B39" s="31">
        <f>SUM(Викторина!B31:U31)</f>
        <v>16</v>
      </c>
      <c r="C39" s="32">
        <f>SUM(Рисунки!AC31)</f>
        <v>26</v>
      </c>
      <c r="D39" s="31">
        <f t="shared" si="1"/>
        <v>42</v>
      </c>
      <c r="E39" s="31">
        <v>12</v>
      </c>
    </row>
    <row r="40" spans="1:5" ht="15.5" x14ac:dyDescent="0.35">
      <c r="A40" s="4" t="s">
        <v>48</v>
      </c>
      <c r="B40" s="31">
        <f>SUM(Викторина!B52:U52)</f>
        <v>15</v>
      </c>
      <c r="C40" s="32">
        <f>SUM(Рисунки!AC52)</f>
        <v>27</v>
      </c>
      <c r="D40" s="31">
        <f t="shared" si="1"/>
        <v>42</v>
      </c>
      <c r="E40" s="31">
        <v>12</v>
      </c>
    </row>
    <row r="41" spans="1:5" ht="15.5" x14ac:dyDescent="0.35">
      <c r="A41" s="4" t="s">
        <v>55</v>
      </c>
      <c r="B41" s="31">
        <f>SUM(Викторина!B59:U59)</f>
        <v>14</v>
      </c>
      <c r="C41" s="32">
        <f>SUM(Рисунки!AC59)</f>
        <v>28</v>
      </c>
      <c r="D41" s="31">
        <f t="shared" si="1"/>
        <v>42</v>
      </c>
      <c r="E41" s="31">
        <v>12</v>
      </c>
    </row>
    <row r="42" spans="1:5" ht="15.5" x14ac:dyDescent="0.35">
      <c r="A42" s="4" t="s">
        <v>5</v>
      </c>
      <c r="B42" s="31">
        <f>SUM(Викторина!B9:U9)</f>
        <v>16</v>
      </c>
      <c r="C42" s="32">
        <f>SUM(Рисунки!AC9)</f>
        <v>25</v>
      </c>
      <c r="D42" s="31">
        <f t="shared" si="1"/>
        <v>41</v>
      </c>
      <c r="E42" s="31">
        <v>13</v>
      </c>
    </row>
    <row r="43" spans="1:5" ht="15.5" x14ac:dyDescent="0.35">
      <c r="A43" s="4" t="s">
        <v>8</v>
      </c>
      <c r="B43" s="31">
        <f>SUM(Викторина!B12:U12)</f>
        <v>14</v>
      </c>
      <c r="C43" s="32">
        <f>SUM(Рисунки!AC12)</f>
        <v>27</v>
      </c>
      <c r="D43" s="31">
        <f t="shared" si="1"/>
        <v>41</v>
      </c>
      <c r="E43" s="31">
        <v>13</v>
      </c>
    </row>
    <row r="44" spans="1:5" ht="15.5" x14ac:dyDescent="0.35">
      <c r="A44" s="4" t="s">
        <v>41</v>
      </c>
      <c r="B44" s="31">
        <f>SUM(Викторина!B45:U45)</f>
        <v>14</v>
      </c>
      <c r="C44" s="32">
        <f>SUM(Рисунки!AC45)</f>
        <v>27</v>
      </c>
      <c r="D44" s="31">
        <f t="shared" si="1"/>
        <v>41</v>
      </c>
      <c r="E44" s="31">
        <v>13</v>
      </c>
    </row>
    <row r="45" spans="1:5" ht="15.5" x14ac:dyDescent="0.35">
      <c r="A45" s="4" t="s">
        <v>21</v>
      </c>
      <c r="B45" s="31">
        <f>SUM(Викторина!B25:U25)</f>
        <v>16</v>
      </c>
      <c r="C45" s="32">
        <f>SUM(Рисунки!AC25)</f>
        <v>24</v>
      </c>
      <c r="D45" s="31">
        <f t="shared" si="1"/>
        <v>40</v>
      </c>
      <c r="E45" s="31">
        <v>14</v>
      </c>
    </row>
    <row r="46" spans="1:5" ht="15.5" x14ac:dyDescent="0.35">
      <c r="A46" s="4" t="s">
        <v>22</v>
      </c>
      <c r="B46" s="31">
        <f>SUM(Викторина!B26:U26)</f>
        <v>14.5</v>
      </c>
      <c r="C46" s="32">
        <f>SUM(Рисунки!AC26)</f>
        <v>25</v>
      </c>
      <c r="D46" s="31">
        <f t="shared" si="1"/>
        <v>39.5</v>
      </c>
      <c r="E46" s="31">
        <v>14</v>
      </c>
    </row>
    <row r="47" spans="1:5" ht="15.5" x14ac:dyDescent="0.35">
      <c r="A47" s="4" t="s">
        <v>23</v>
      </c>
      <c r="B47" s="31">
        <f>SUM(Викторина!B27:U27)</f>
        <v>11.5</v>
      </c>
      <c r="C47" s="32">
        <f>SUM(Рисунки!AC27)</f>
        <v>28</v>
      </c>
      <c r="D47" s="31">
        <f t="shared" si="1"/>
        <v>39.5</v>
      </c>
      <c r="E47" s="31">
        <v>14</v>
      </c>
    </row>
    <row r="48" spans="1:5" ht="15.5" x14ac:dyDescent="0.35">
      <c r="A48" s="4" t="s">
        <v>17</v>
      </c>
      <c r="B48" s="31">
        <f>SUM(Викторина!B21:U21)</f>
        <v>12</v>
      </c>
      <c r="C48" s="32">
        <f>SUM(Рисунки!AC21)</f>
        <v>27</v>
      </c>
      <c r="D48" s="31">
        <f t="shared" si="1"/>
        <v>39</v>
      </c>
      <c r="E48" s="31">
        <v>15</v>
      </c>
    </row>
    <row r="49" spans="1:5" ht="15.5" x14ac:dyDescent="0.35">
      <c r="A49" s="4" t="s">
        <v>24</v>
      </c>
      <c r="B49" s="31">
        <f>SUM(Викторина!B28:U28)</f>
        <v>15</v>
      </c>
      <c r="C49" s="32">
        <f>SUM(Рисунки!AC28)</f>
        <v>24</v>
      </c>
      <c r="D49" s="31">
        <f t="shared" si="1"/>
        <v>39</v>
      </c>
      <c r="E49" s="31">
        <v>15</v>
      </c>
    </row>
    <row r="50" spans="1:5" ht="15.5" x14ac:dyDescent="0.35">
      <c r="A50" s="4" t="s">
        <v>31</v>
      </c>
      <c r="B50" s="31">
        <f>SUM(Викторина!B35:U35)</f>
        <v>15</v>
      </c>
      <c r="C50" s="32">
        <f>SUM(Рисунки!AC35)</f>
        <v>24</v>
      </c>
      <c r="D50" s="31">
        <f t="shared" si="1"/>
        <v>39</v>
      </c>
      <c r="E50" s="31">
        <v>15</v>
      </c>
    </row>
    <row r="51" spans="1:5" ht="15.5" x14ac:dyDescent="0.35">
      <c r="A51" s="4" t="s">
        <v>38</v>
      </c>
      <c r="B51" s="31">
        <f>SUM(Викторина!B42:U42)</f>
        <v>15</v>
      </c>
      <c r="C51" s="32">
        <f>SUM(Рисунки!AC42)</f>
        <v>24</v>
      </c>
      <c r="D51" s="31">
        <f t="shared" si="1"/>
        <v>39</v>
      </c>
      <c r="E51" s="31">
        <v>15</v>
      </c>
    </row>
    <row r="52" spans="1:5" ht="15.5" x14ac:dyDescent="0.35">
      <c r="A52" s="4" t="s">
        <v>46</v>
      </c>
      <c r="B52" s="31">
        <f>SUM(Викторина!B50:U50)</f>
        <v>16</v>
      </c>
      <c r="C52" s="32">
        <f>SUM(Рисунки!AC50)</f>
        <v>23</v>
      </c>
      <c r="D52" s="31">
        <f t="shared" si="1"/>
        <v>39</v>
      </c>
      <c r="E52" s="31">
        <v>15</v>
      </c>
    </row>
    <row r="53" spans="1:5" ht="15.5" x14ac:dyDescent="0.35">
      <c r="A53" s="4" t="s">
        <v>19</v>
      </c>
      <c r="B53" s="31">
        <f>SUM(Викторина!B23:U23)</f>
        <v>11.5</v>
      </c>
      <c r="C53" s="32">
        <f>SUM(Рисунки!AC23)</f>
        <v>27</v>
      </c>
      <c r="D53" s="31">
        <f t="shared" si="1"/>
        <v>38.5</v>
      </c>
      <c r="E53" s="31">
        <v>15</v>
      </c>
    </row>
    <row r="54" spans="1:5" ht="15.5" x14ac:dyDescent="0.35">
      <c r="A54" s="4" t="s">
        <v>34</v>
      </c>
      <c r="B54" s="31">
        <f>SUM(Викторина!B38:U38)</f>
        <v>16</v>
      </c>
      <c r="C54" s="32">
        <f>SUM(Рисунки!AC38)</f>
        <v>22</v>
      </c>
      <c r="D54" s="31">
        <f t="shared" si="1"/>
        <v>38</v>
      </c>
      <c r="E54" s="31">
        <v>16</v>
      </c>
    </row>
    <row r="55" spans="1:5" ht="15.5" x14ac:dyDescent="0.35">
      <c r="A55" s="4" t="s">
        <v>53</v>
      </c>
      <c r="B55" s="31">
        <f>SUM(Викторина!B57:U57)</f>
        <v>14.5</v>
      </c>
      <c r="C55" s="32">
        <f>SUM(Рисунки!AC57)</f>
        <v>23</v>
      </c>
      <c r="D55" s="31">
        <f t="shared" si="1"/>
        <v>37.5</v>
      </c>
      <c r="E55" s="31">
        <v>16</v>
      </c>
    </row>
    <row r="56" spans="1:5" ht="15.5" x14ac:dyDescent="0.35">
      <c r="A56" s="4" t="s">
        <v>1</v>
      </c>
      <c r="B56" s="31">
        <f>SUM(Викторина!B5:U5)</f>
        <v>14</v>
      </c>
      <c r="C56" s="32">
        <f>SUM(Рисунки!AC5)</f>
        <v>22</v>
      </c>
      <c r="D56" s="31">
        <f t="shared" si="1"/>
        <v>36</v>
      </c>
      <c r="E56" s="31">
        <v>17</v>
      </c>
    </row>
    <row r="57" spans="1:5" ht="15.5" x14ac:dyDescent="0.35">
      <c r="A57" s="4" t="s">
        <v>7</v>
      </c>
      <c r="B57" s="31">
        <f>SUM(Викторина!B11:U11)</f>
        <v>15</v>
      </c>
      <c r="C57" s="32">
        <f>SUM(Рисунки!AC11)</f>
        <v>20</v>
      </c>
      <c r="D57" s="31">
        <f t="shared" si="1"/>
        <v>35</v>
      </c>
      <c r="E57" s="31">
        <v>18</v>
      </c>
    </row>
    <row r="58" spans="1:5" ht="15.5" x14ac:dyDescent="0.35">
      <c r="A58" s="4" t="s">
        <v>49</v>
      </c>
      <c r="B58" s="31">
        <f>SUM(Викторина!B53:U53)</f>
        <v>14</v>
      </c>
      <c r="C58" s="32">
        <f>SUM(Рисунки!AC53)</f>
        <v>18</v>
      </c>
      <c r="D58" s="31">
        <f t="shared" si="1"/>
        <v>32</v>
      </c>
      <c r="E58" s="31">
        <v>19</v>
      </c>
    </row>
    <row r="59" spans="1:5" ht="15.5" x14ac:dyDescent="0.35">
      <c r="A59" s="4" t="s">
        <v>16</v>
      </c>
      <c r="B59" s="31">
        <f>SUM(Викторина!B20:U20)</f>
        <v>13</v>
      </c>
      <c r="C59" s="32">
        <f>SUM(Рисунки!AC20)</f>
        <v>15</v>
      </c>
      <c r="D59" s="31">
        <f t="shared" si="1"/>
        <v>28</v>
      </c>
      <c r="E59" s="31">
        <v>20</v>
      </c>
    </row>
    <row r="60" spans="1:5" ht="16" thickBot="1" x14ac:dyDescent="0.4">
      <c r="A60" s="33" t="s">
        <v>44</v>
      </c>
      <c r="B60" s="31">
        <f>SUM(Викторина!B48:U48)</f>
        <v>11</v>
      </c>
      <c r="C60" s="32">
        <f>SUM(Рисунки!AC48)</f>
        <v>14</v>
      </c>
      <c r="D60" s="31">
        <f t="shared" si="1"/>
        <v>25</v>
      </c>
      <c r="E60" s="34">
        <v>21</v>
      </c>
    </row>
  </sheetData>
  <sortState ref="A4:E60">
    <sortCondition descending="1" ref="D4:D60"/>
  </sortState>
  <mergeCells count="1">
    <mergeCell ref="A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Викторина</vt:lpstr>
      <vt:lpstr>Рисунки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Шкоlka</dc:creator>
  <cp:lastModifiedBy>Шкоlka</cp:lastModifiedBy>
  <cp:lastPrinted>2017-03-22T11:08:34Z</cp:lastPrinted>
  <dcterms:created xsi:type="dcterms:W3CDTF">2017-03-18T10:13:11Z</dcterms:created>
  <dcterms:modified xsi:type="dcterms:W3CDTF">2017-03-26T07:16:52Z</dcterms:modified>
</cp:coreProperties>
</file>